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kou-k\Desktop\速報値関係\"/>
    </mc:Choice>
  </mc:AlternateContent>
  <xr:revisionPtr revIDLastSave="0" documentId="8_{6B27BC1D-B30D-4C40-9ABF-B656E6346118}" xr6:coauthVersionLast="47" xr6:coauthVersionMax="47" xr10:uidLastSave="{00000000-0000-0000-0000-000000000000}"/>
  <bookViews>
    <workbookView xWindow="-120" yWindow="-120" windowWidth="29040" windowHeight="15840" xr2:uid="{00000000-000D-0000-FFFF-FFFF00000000}"/>
  </bookViews>
  <sheets>
    <sheet name="老健　統計量の集計" sheetId="3" r:id="rId1"/>
    <sheet name="老健　n%の集計" sheetId="4" r:id="rId2"/>
  </sheets>
  <definedNames>
    <definedName name="_xlnm.Print_Area" localSheetId="1">'老健　n%の集計'!$A$1:$G$552</definedName>
    <definedName name="_xlnm.Print_Area" localSheetId="0">'老健　統計量の集計'!$A$1:$H$85</definedName>
    <definedName name="_xlnm.Print_Titles" localSheetId="1">'老健　n%の集計'!$1:$2</definedName>
    <definedName name="_xlnm.Print_Titles" localSheetId="0">'老健　統計量の集計'!$1:$2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4" l="1"/>
  <c r="E7" i="4"/>
</calcChain>
</file>

<file path=xl/sharedStrings.xml><?xml version="1.0" encoding="utf-8"?>
<sst xmlns="http://schemas.openxmlformats.org/spreadsheetml/2006/main" count="643" uniqueCount="306">
  <si>
    <t>度数</t>
  </si>
  <si>
    <t>平均値</t>
  </si>
  <si>
    <t>中央値</t>
  </si>
  <si>
    <t>標準偏差</t>
  </si>
  <si>
    <t>最小値</t>
  </si>
  <si>
    <t>最大値</t>
  </si>
  <si>
    <t>定員・利用者数</t>
    <rPh sb="0" eb="2">
      <t>テイイン</t>
    </rPh>
    <rPh sb="3" eb="5">
      <t>リヨウ</t>
    </rPh>
    <rPh sb="5" eb="6">
      <t>シャ</t>
    </rPh>
    <rPh sb="6" eb="7">
      <t>スウ</t>
    </rPh>
    <phoneticPr fontId="2"/>
  </si>
  <si>
    <t>定員（床）</t>
  </si>
  <si>
    <t>入所実人数（人）</t>
  </si>
  <si>
    <t>平均在所日数（日）</t>
  </si>
  <si>
    <t>在宅復帰率（%）</t>
  </si>
  <si>
    <t>要介護度別利用者数</t>
    <rPh sb="0" eb="3">
      <t>ヨウカイゴ</t>
    </rPh>
    <rPh sb="3" eb="4">
      <t>ド</t>
    </rPh>
    <rPh sb="4" eb="5">
      <t>ベツ</t>
    </rPh>
    <rPh sb="5" eb="7">
      <t>リヨウ</t>
    </rPh>
    <rPh sb="7" eb="8">
      <t>シャ</t>
    </rPh>
    <rPh sb="8" eb="9">
      <t>スウ</t>
    </rPh>
    <phoneticPr fontId="2"/>
  </si>
  <si>
    <t>　要介護1</t>
    <phoneticPr fontId="2"/>
  </si>
  <si>
    <t>　要介護2</t>
    <phoneticPr fontId="2"/>
  </si>
  <si>
    <t>　要介護3</t>
    <phoneticPr fontId="2"/>
  </si>
  <si>
    <t>　要介護4</t>
    <phoneticPr fontId="2"/>
  </si>
  <si>
    <t>　要介護5</t>
    <phoneticPr fontId="2"/>
  </si>
  <si>
    <t>　要介護その他</t>
    <phoneticPr fontId="2"/>
  </si>
  <si>
    <t>要介護度別利用者数（利用実人数100名当たり）</t>
    <rPh sb="0" eb="3">
      <t>ヨウカイゴ</t>
    </rPh>
    <rPh sb="3" eb="4">
      <t>ド</t>
    </rPh>
    <rPh sb="4" eb="5">
      <t>ベツ</t>
    </rPh>
    <rPh sb="5" eb="7">
      <t>リヨウ</t>
    </rPh>
    <rPh sb="7" eb="8">
      <t>シャ</t>
    </rPh>
    <rPh sb="8" eb="9">
      <t>スウ</t>
    </rPh>
    <rPh sb="10" eb="12">
      <t>リヨウ</t>
    </rPh>
    <rPh sb="12" eb="13">
      <t>ジツ</t>
    </rPh>
    <rPh sb="13" eb="15">
      <t>ニンズウ</t>
    </rPh>
    <rPh sb="18" eb="19">
      <t>メイ</t>
    </rPh>
    <rPh sb="19" eb="20">
      <t>ア</t>
    </rPh>
    <phoneticPr fontId="2"/>
  </si>
  <si>
    <t>低栄養リスク別人数（人）</t>
    <rPh sb="10" eb="11">
      <t>ニン</t>
    </rPh>
    <phoneticPr fontId="2"/>
  </si>
  <si>
    <t>　低リスク</t>
    <phoneticPr fontId="2"/>
  </si>
  <si>
    <t>　中リスク</t>
    <phoneticPr fontId="2"/>
  </si>
  <si>
    <t>　高リスク</t>
    <phoneticPr fontId="2"/>
  </si>
  <si>
    <t>　不明</t>
    <phoneticPr fontId="2"/>
  </si>
  <si>
    <t>低栄養リスク別人数割合（％）</t>
    <rPh sb="9" eb="11">
      <t>ワリアイ</t>
    </rPh>
    <phoneticPr fontId="2"/>
  </si>
  <si>
    <t>食事形態別人数（人）</t>
    <rPh sb="8" eb="9">
      <t>ニン</t>
    </rPh>
    <phoneticPr fontId="2"/>
  </si>
  <si>
    <t>　常食</t>
    <phoneticPr fontId="2"/>
  </si>
  <si>
    <t>　常食でない主食または副食</t>
    <phoneticPr fontId="2"/>
  </si>
  <si>
    <t>　経管栄養または静脈栄養のみ</t>
    <phoneticPr fontId="2"/>
  </si>
  <si>
    <t>食事形態別人数割合（%）</t>
    <rPh sb="7" eb="9">
      <t>ワリアイ</t>
    </rPh>
    <phoneticPr fontId="2"/>
  </si>
  <si>
    <t>過去6か月間の状況（人）</t>
    <rPh sb="7" eb="9">
      <t>ジョウキョウ</t>
    </rPh>
    <rPh sb="10" eb="11">
      <t>ニン</t>
    </rPh>
    <phoneticPr fontId="2"/>
  </si>
  <si>
    <t>　退所した人数（死亡を含む）</t>
    <phoneticPr fontId="2"/>
  </si>
  <si>
    <t>　退所した人のうち、在宅へ退所した人数</t>
    <phoneticPr fontId="2"/>
  </si>
  <si>
    <t>　入院した人数（入院先で死亡も含む）</t>
    <phoneticPr fontId="2"/>
  </si>
  <si>
    <t>　入院した人のうち、誤嚥性肺炎により入院した人数</t>
    <phoneticPr fontId="2"/>
  </si>
  <si>
    <t>　死亡した人数</t>
    <phoneticPr fontId="2"/>
  </si>
  <si>
    <t>　死亡した人のうち、亡くなる1か月前の時点で経口摂取（プリン・アイス等を含む）していた後に看取った人数</t>
    <phoneticPr fontId="2"/>
  </si>
  <si>
    <t>過去6か月間の状況※入所100名当たり（人）</t>
    <rPh sb="7" eb="9">
      <t>ジョウキョウ</t>
    </rPh>
    <rPh sb="10" eb="12">
      <t>ニュウショ</t>
    </rPh>
    <rPh sb="15" eb="17">
      <t>メイア</t>
    </rPh>
    <rPh sb="20" eb="21">
      <t>ニン</t>
    </rPh>
    <phoneticPr fontId="2"/>
  </si>
  <si>
    <t>専門職の常勤換算人数（人）</t>
    <phoneticPr fontId="2"/>
  </si>
  <si>
    <t>　医師</t>
    <phoneticPr fontId="2"/>
  </si>
  <si>
    <t>　歯科医師</t>
    <phoneticPr fontId="2"/>
  </si>
  <si>
    <t>　歯科衛生士</t>
    <phoneticPr fontId="2"/>
  </si>
  <si>
    <t>　薬剤師</t>
    <phoneticPr fontId="2"/>
  </si>
  <si>
    <t>　介護福祉士</t>
    <phoneticPr fontId="2"/>
  </si>
  <si>
    <t>　介護職員（介護福祉士を除く）</t>
    <phoneticPr fontId="2"/>
  </si>
  <si>
    <t>　介護支援専門員</t>
    <phoneticPr fontId="2"/>
  </si>
  <si>
    <t>　看護師</t>
    <phoneticPr fontId="2"/>
  </si>
  <si>
    <t>　准看護師</t>
    <phoneticPr fontId="2"/>
  </si>
  <si>
    <t>　理学療法士</t>
    <phoneticPr fontId="2"/>
  </si>
  <si>
    <t>　作業療法士</t>
    <phoneticPr fontId="2"/>
  </si>
  <si>
    <t>　言語聴覚士</t>
    <phoneticPr fontId="2"/>
  </si>
  <si>
    <t>　管理栄養士</t>
    <phoneticPr fontId="2"/>
  </si>
  <si>
    <t>　栄養士（管理栄養士を除く）</t>
    <phoneticPr fontId="2"/>
  </si>
  <si>
    <t>専門職の常勤換算人数※入所100名当たり（人）</t>
    <phoneticPr fontId="2"/>
  </si>
  <si>
    <t>n</t>
    <phoneticPr fontId="2"/>
  </si>
  <si>
    <t>(%)</t>
    <phoneticPr fontId="2"/>
  </si>
  <si>
    <t>(有効%)</t>
    <rPh sb="1" eb="3">
      <t>ユウコウ</t>
    </rPh>
    <phoneticPr fontId="2"/>
  </si>
  <si>
    <t>主回答者</t>
    <rPh sb="0" eb="4">
      <t>シュカイトウシャ</t>
    </rPh>
    <phoneticPr fontId="2"/>
  </si>
  <si>
    <t>施設長</t>
  </si>
  <si>
    <t>管理栄養士</t>
    <rPh sb="2" eb="5">
      <t>エイヨウシ</t>
    </rPh>
    <phoneticPr fontId="2"/>
  </si>
  <si>
    <t>咀嚼機能が低下した入所者への食事形態（頻度が最も高いもの）</t>
    <rPh sb="9" eb="11">
      <t>ニュウショ</t>
    </rPh>
    <rPh sb="19" eb="21">
      <t>ヒンド</t>
    </rPh>
    <rPh sb="22" eb="23">
      <t>モット</t>
    </rPh>
    <rPh sb="24" eb="25">
      <t>タカ</t>
    </rPh>
    <phoneticPr fontId="2"/>
  </si>
  <si>
    <t>　　柔らかいものが噛める入所者</t>
    <rPh sb="2" eb="3">
      <t>ヤワ</t>
    </rPh>
    <rPh sb="9" eb="10">
      <t>カ</t>
    </rPh>
    <rPh sb="12" eb="14">
      <t>ニュウショ</t>
    </rPh>
    <rPh sb="14" eb="15">
      <t>モノ</t>
    </rPh>
    <phoneticPr fontId="2"/>
  </si>
  <si>
    <t>きざみ食</t>
    <phoneticPr fontId="2"/>
  </si>
  <si>
    <t>ソフト食、ムース食</t>
    <phoneticPr fontId="2"/>
  </si>
  <si>
    <t>ミキサー食</t>
    <phoneticPr fontId="2"/>
  </si>
  <si>
    <t>その他</t>
    <phoneticPr fontId="2"/>
  </si>
  <si>
    <t>　　柔らかいものが噛めない入所者への対応</t>
    <rPh sb="2" eb="3">
      <t>ヤワ</t>
    </rPh>
    <rPh sb="9" eb="10">
      <t>カ</t>
    </rPh>
    <rPh sb="13" eb="15">
      <t>ニュウショ</t>
    </rPh>
    <rPh sb="15" eb="16">
      <t>モノ</t>
    </rPh>
    <rPh sb="18" eb="20">
      <t>タイオウ</t>
    </rPh>
    <phoneticPr fontId="2"/>
  </si>
  <si>
    <t>機能訓練指導員(専任）の資格（複数回答）</t>
    <rPh sb="0" eb="2">
      <t>キノウ</t>
    </rPh>
    <rPh sb="2" eb="4">
      <t>クンレン</t>
    </rPh>
    <rPh sb="4" eb="7">
      <t>シドウイン</t>
    </rPh>
    <rPh sb="8" eb="10">
      <t>センニン</t>
    </rPh>
    <rPh sb="12" eb="14">
      <t>シカク</t>
    </rPh>
    <rPh sb="15" eb="17">
      <t>フクスウ</t>
    </rPh>
    <rPh sb="17" eb="19">
      <t>カイトウ</t>
    </rPh>
    <phoneticPr fontId="2"/>
  </si>
  <si>
    <t>准看護師</t>
    <phoneticPr fontId="2"/>
  </si>
  <si>
    <t>作業療法士</t>
    <phoneticPr fontId="2"/>
  </si>
  <si>
    <t>言語聴覚士</t>
    <phoneticPr fontId="2"/>
  </si>
  <si>
    <t>柔道整復師</t>
    <phoneticPr fontId="2"/>
  </si>
  <si>
    <t>あん摩マッサージ指圧師</t>
    <phoneticPr fontId="2"/>
  </si>
  <si>
    <t>鍼灸師（６か月以上の実務経験有）</t>
    <phoneticPr fontId="2"/>
  </si>
  <si>
    <t>管理栄養士常勤換算2以上</t>
  </si>
  <si>
    <t>外部機関等に所属し連携(評価・治療・ケア等）している専門職</t>
    <rPh sb="4" eb="5">
      <t>ナド</t>
    </rPh>
    <rPh sb="6" eb="8">
      <t>ショゾク</t>
    </rPh>
    <rPh sb="9" eb="11">
      <t>レンケイ</t>
    </rPh>
    <rPh sb="12" eb="14">
      <t>ヒョウカ</t>
    </rPh>
    <rPh sb="15" eb="17">
      <t>チリョウ</t>
    </rPh>
    <rPh sb="20" eb="21">
      <t>ナド</t>
    </rPh>
    <rPh sb="26" eb="29">
      <t>センモンショク</t>
    </rPh>
    <phoneticPr fontId="2"/>
  </si>
  <si>
    <t>あり（同一法人）</t>
  </si>
  <si>
    <t>あり（他法人）</t>
  </si>
  <si>
    <t>なし</t>
  </si>
  <si>
    <t>歯科医師</t>
    <phoneticPr fontId="2"/>
  </si>
  <si>
    <t>言語聴覚士</t>
  </si>
  <si>
    <t>管理栄養士</t>
    <phoneticPr fontId="2"/>
  </si>
  <si>
    <t>栄養マネジメント強化加算　</t>
    <phoneticPr fontId="2"/>
  </si>
  <si>
    <t>経口維持加算Ⅰ　</t>
    <phoneticPr fontId="2"/>
  </si>
  <si>
    <t>経口維持加算Ⅱ　</t>
    <phoneticPr fontId="2"/>
  </si>
  <si>
    <t>再入所時栄養連携加算　</t>
    <phoneticPr fontId="2"/>
  </si>
  <si>
    <t>療養食加算　</t>
    <phoneticPr fontId="2"/>
  </si>
  <si>
    <t>生活機能向上連携加算　</t>
    <phoneticPr fontId="2"/>
  </si>
  <si>
    <t>褥瘡マネジメント加算　</t>
    <phoneticPr fontId="2"/>
  </si>
  <si>
    <t>科学的介護推進連携加算　</t>
    <phoneticPr fontId="2"/>
  </si>
  <si>
    <t>認知症専門ケア加算Ⅱ　</t>
    <phoneticPr fontId="2"/>
  </si>
  <si>
    <t>栄養ケア・マネジメント未実施減算　</t>
    <phoneticPr fontId="2"/>
  </si>
  <si>
    <t>「リハビリテーション・個別機能訓練、栄養管理、口腔管理に係る実施計画書(一体的計画書）」(厚生労働省公開の様式例）について</t>
    <rPh sb="11" eb="13">
      <t>コベツ</t>
    </rPh>
    <rPh sb="13" eb="15">
      <t>キノウ</t>
    </rPh>
    <rPh sb="15" eb="17">
      <t>クンレン</t>
    </rPh>
    <rPh sb="18" eb="20">
      <t>エイヨウ</t>
    </rPh>
    <rPh sb="20" eb="22">
      <t>カンリ</t>
    </rPh>
    <rPh sb="23" eb="25">
      <t>コウクウ</t>
    </rPh>
    <rPh sb="25" eb="27">
      <t>カンリ</t>
    </rPh>
    <rPh sb="28" eb="29">
      <t>カカワ</t>
    </rPh>
    <rPh sb="30" eb="32">
      <t>ジッシ</t>
    </rPh>
    <rPh sb="32" eb="35">
      <t>ケイカクショ</t>
    </rPh>
    <rPh sb="36" eb="38">
      <t>イッタイ</t>
    </rPh>
    <rPh sb="38" eb="39">
      <t>テキ</t>
    </rPh>
    <rPh sb="39" eb="42">
      <t>ケイカクショ</t>
    </rPh>
    <rPh sb="45" eb="50">
      <t>コウセイロウドウショウ</t>
    </rPh>
    <rPh sb="50" eb="52">
      <t>コウカイ</t>
    </rPh>
    <rPh sb="53" eb="56">
      <t>ヨウシキレイ</t>
    </rPh>
    <phoneticPr fontId="2"/>
  </si>
  <si>
    <t>医師</t>
    <phoneticPr fontId="2"/>
  </si>
  <si>
    <t>歯科衛生士</t>
    <phoneticPr fontId="2"/>
  </si>
  <si>
    <t>薬剤師</t>
    <phoneticPr fontId="2"/>
  </si>
  <si>
    <t>介護福祉士</t>
    <phoneticPr fontId="2"/>
  </si>
  <si>
    <t>介護職員（介護福祉士を除く）</t>
    <phoneticPr fontId="2"/>
  </si>
  <si>
    <t>介護支援専門員</t>
    <phoneticPr fontId="2"/>
  </si>
  <si>
    <t>看護師</t>
    <phoneticPr fontId="2"/>
  </si>
  <si>
    <t>理学療法士</t>
    <phoneticPr fontId="2"/>
  </si>
  <si>
    <t>専任で勤務する機能訓練指導員</t>
    <phoneticPr fontId="2"/>
  </si>
  <si>
    <t>栄養士（管理栄養士を除く）</t>
    <rPh sb="0" eb="3">
      <t>エイヨウシ</t>
    </rPh>
    <phoneticPr fontId="2"/>
  </si>
  <si>
    <t xml:space="preserve"> 准看護師</t>
    <phoneticPr fontId="2"/>
  </si>
  <si>
    <t>別の書式で運用している</t>
    <phoneticPr fontId="2"/>
  </si>
  <si>
    <t>様式例の使い勝手が悪い</t>
    <phoneticPr fontId="2"/>
  </si>
  <si>
    <t>電子システムが対応していない</t>
    <phoneticPr fontId="2"/>
  </si>
  <si>
    <t>多職種で書類を共有することが難しい</t>
    <phoneticPr fontId="2"/>
  </si>
  <si>
    <t>各職種の業務についての相互の理解不足</t>
    <phoneticPr fontId="2"/>
  </si>
  <si>
    <t>活用を促す加算がない</t>
    <phoneticPr fontId="2"/>
  </si>
  <si>
    <t>リハビリテーション・機能訓練、栄養、口腔の専門職が連携して設定した目標のリハビリテーション計画または機能訓練計画への反映</t>
    <rPh sb="10" eb="14">
      <t>キノウクンレン</t>
    </rPh>
    <rPh sb="15" eb="17">
      <t>エイヨウ</t>
    </rPh>
    <rPh sb="21" eb="24">
      <t>センモンショク</t>
    </rPh>
    <rPh sb="25" eb="27">
      <t>レンケイ</t>
    </rPh>
    <rPh sb="45" eb="47">
      <t>ケイカク</t>
    </rPh>
    <rPh sb="50" eb="52">
      <t>キノウ</t>
    </rPh>
    <rPh sb="52" eb="54">
      <t>クンレン</t>
    </rPh>
    <rPh sb="54" eb="56">
      <t>ケイカク</t>
    </rPh>
    <rPh sb="58" eb="60">
      <t>ハンエイ</t>
    </rPh>
    <phoneticPr fontId="2"/>
  </si>
  <si>
    <t>リハビリテーション専門職が勤務していない</t>
    <phoneticPr fontId="2"/>
  </si>
  <si>
    <t>機能訓練指導員が勤務していない</t>
  </si>
  <si>
    <t>施設外（同一法人を含む）のリハビリテーション専門職との連携体制がない</t>
  </si>
  <si>
    <t>施設外（同一法人を含む）の機能訓練指導員との連携体制がない</t>
  </si>
  <si>
    <t>施設外（同一法人を含む）の栄養専門職との連携体制がない</t>
  </si>
  <si>
    <t>歯科口腔専門職が勤務していない</t>
  </si>
  <si>
    <t>施設外（同一法人を含む）の歯科口腔専門職との連携体制がない</t>
  </si>
  <si>
    <t>連携を主導する旗振り役がいない</t>
  </si>
  <si>
    <t>各職種の業務についての相互の理解不足</t>
  </si>
  <si>
    <t>その他</t>
  </si>
  <si>
    <t>[1.リハビリテーション・個別機能訓練目標の共有]</t>
  </si>
  <si>
    <t>リハビリテーション専門職</t>
    <phoneticPr fontId="2"/>
  </si>
  <si>
    <t>機能訓練指導員</t>
  </si>
  <si>
    <t>栄養専門職</t>
  </si>
  <si>
    <t>歯科口腔専門職</t>
  </si>
  <si>
    <t>介護福祉士を含む介護職員</t>
  </si>
  <si>
    <t>介護支援専門員</t>
  </si>
  <si>
    <t>看護師・准看護師</t>
  </si>
  <si>
    <t>[2.リハビリテーション・個別機能訓練計画の共有]</t>
  </si>
  <si>
    <t>[3.栄養ケアの目標の共有]</t>
  </si>
  <si>
    <t>[4.栄養ケア計画の共有]</t>
  </si>
  <si>
    <t>[5.口腔ケア・マネジメントの目標の共有]</t>
  </si>
  <si>
    <t>[6.口腔ケア・マネジメント計画の共有]</t>
    <phoneticPr fontId="2"/>
  </si>
  <si>
    <t>[7.リハビリテーション・個別機能訓練における活動量、筋緊張、不随意運動の有無の把握]</t>
    <phoneticPr fontId="2"/>
  </si>
  <si>
    <t>[8.筋肉量、筋力の把握]</t>
  </si>
  <si>
    <t>[9.エネルギー消費量の把握]</t>
  </si>
  <si>
    <t>[10.呼吸機能の把握]</t>
    <phoneticPr fontId="2"/>
  </si>
  <si>
    <t>[11.ADLの把握]</t>
    <phoneticPr fontId="2"/>
  </si>
  <si>
    <t>[12.食事姿勢や椅子・机の高さの把握]</t>
    <phoneticPr fontId="2"/>
  </si>
  <si>
    <t>[13.低栄養状態リスクの把握]</t>
  </si>
  <si>
    <t>[14.身長・体重・BMI・体脂肪率（身体計測）の把握]</t>
  </si>
  <si>
    <t>[15.エネルギー・栄養素摂取量の把握]</t>
    <phoneticPr fontId="2"/>
  </si>
  <si>
    <t>[16.食事形態の把握]</t>
    <phoneticPr fontId="2"/>
  </si>
  <si>
    <t>[17.食嗜好の把握]</t>
  </si>
  <si>
    <t>[18.使用している食器具の状況の把握]</t>
  </si>
  <si>
    <t>機能訓練指導員</t>
    <phoneticPr fontId="2"/>
  </si>
  <si>
    <t>栄養専門職</t>
    <phoneticPr fontId="2"/>
  </si>
  <si>
    <t>歯科口腔専門職</t>
    <phoneticPr fontId="2"/>
  </si>
  <si>
    <t>介護福祉士を含む介護職員</t>
    <phoneticPr fontId="2"/>
  </si>
  <si>
    <t>看護師・准看護師</t>
    <phoneticPr fontId="2"/>
  </si>
  <si>
    <t>[19.食事介助状況の把握]</t>
    <phoneticPr fontId="2"/>
  </si>
  <si>
    <t>[20.褥瘡の把握]</t>
    <phoneticPr fontId="2"/>
  </si>
  <si>
    <t>[21.口腔衛生状態（歯や義歯の汚れ、舌苔、口臭等）の把握]</t>
    <phoneticPr fontId="2"/>
  </si>
  <si>
    <t>[22.日常的な口腔ケアの実施]</t>
    <phoneticPr fontId="2"/>
  </si>
  <si>
    <t>[23.口腔機能状態（摂食嚥下、頚部・顔面周囲筋の緊張や筋力、頚部、口腔周囲の可動域、口腔内や口唇の感覚、舌の動き、むせ、口腔乾燥等）の把握]</t>
    <phoneticPr fontId="2"/>
  </si>
  <si>
    <t>[24.義歯の有無の把握]</t>
    <phoneticPr fontId="2"/>
  </si>
  <si>
    <t>[25.義歯の問題の把握]</t>
  </si>
  <si>
    <t>[26.服薬状況の把握]</t>
    <phoneticPr fontId="2"/>
  </si>
  <si>
    <t>[27.排泄状況の把握]</t>
    <phoneticPr fontId="2"/>
  </si>
  <si>
    <t>[28.認知機能の把握]</t>
    <phoneticPr fontId="2"/>
  </si>
  <si>
    <t>[29.アドバンス・ケア・プランニングへの参加]</t>
    <phoneticPr fontId="2"/>
  </si>
  <si>
    <t>[30.経口維持加算による多職種ミールラウンド・カンファレンスへの参加]</t>
    <phoneticPr fontId="2"/>
  </si>
  <si>
    <t>[31.居宅を訪問し、状況を把握（各専門職の視点で）]</t>
    <phoneticPr fontId="2"/>
  </si>
  <si>
    <t>リハビリテーション・機能訓練指導員、栄養専門職、歯科口腔が参加するカンファレンスの状況</t>
    <rPh sb="10" eb="12">
      <t>キノウ</t>
    </rPh>
    <rPh sb="12" eb="14">
      <t>クンレン</t>
    </rPh>
    <rPh sb="14" eb="17">
      <t>シドウイン</t>
    </rPh>
    <rPh sb="18" eb="23">
      <t>エイヨウセンモンショク</t>
    </rPh>
    <rPh sb="24" eb="26">
      <t>シカ</t>
    </rPh>
    <rPh sb="26" eb="28">
      <t>コウクウ</t>
    </rPh>
    <rPh sb="41" eb="43">
      <t>ジョウキョウ</t>
    </rPh>
    <phoneticPr fontId="2"/>
  </si>
  <si>
    <t>開催している</t>
    <rPh sb="0" eb="2">
      <t>カイサイ</t>
    </rPh>
    <phoneticPr fontId="2"/>
  </si>
  <si>
    <t>毎日</t>
  </si>
  <si>
    <t>週3~6日</t>
  </si>
  <si>
    <t>週1,2日</t>
  </si>
  <si>
    <t>月1~3日</t>
  </si>
  <si>
    <t>月1回未満</t>
  </si>
  <si>
    <t xml:space="preserve"> 介護支援専門員が主催するサービス担当者会議</t>
    <phoneticPr fontId="2"/>
  </si>
  <si>
    <t>　ケアプランの共有</t>
    <phoneticPr fontId="2"/>
  </si>
  <si>
    <t>　ミールラウンド後のカンファレンス</t>
    <phoneticPr fontId="2"/>
  </si>
  <si>
    <t>　一体的計画書の共有</t>
    <phoneticPr fontId="2"/>
  </si>
  <si>
    <t>　退所前情報共有</t>
    <phoneticPr fontId="2"/>
  </si>
  <si>
    <t>　委員会</t>
    <phoneticPr fontId="2"/>
  </si>
  <si>
    <t>　飲食レクリエーション</t>
    <phoneticPr fontId="2"/>
  </si>
  <si>
    <t>　その他</t>
    <phoneticPr fontId="2"/>
  </si>
  <si>
    <t>リハビリテーション・機能訓練、口腔、栄養のインフォーマルな話し合いの状況</t>
    <rPh sb="10" eb="14">
      <t>キノウクンレン</t>
    </rPh>
    <rPh sb="34" eb="36">
      <t>ジョウキョウ</t>
    </rPh>
    <phoneticPr fontId="2"/>
  </si>
  <si>
    <t>実施している</t>
    <rPh sb="0" eb="2">
      <t>ジッシ</t>
    </rPh>
    <phoneticPr fontId="2"/>
  </si>
  <si>
    <t>1名以下</t>
    <rPh sb="1" eb="4">
      <t>メイイカ</t>
    </rPh>
    <phoneticPr fontId="2"/>
  </si>
  <si>
    <t>2~5名</t>
    <rPh sb="3" eb="4">
      <t>メイ</t>
    </rPh>
    <phoneticPr fontId="2"/>
  </si>
  <si>
    <t>6名以上</t>
    <rPh sb="1" eb="4">
      <t>メイイジョウ</t>
    </rPh>
    <phoneticPr fontId="2"/>
  </si>
  <si>
    <t>リハビリテーション・個別機能訓練に関すること</t>
  </si>
  <si>
    <t>栄養・食事に関すること</t>
  </si>
  <si>
    <t>口腔に関すること</t>
  </si>
  <si>
    <t>利用者の体調に関すること</t>
  </si>
  <si>
    <t>モニタリング（計画の実施状況）に関すること</t>
  </si>
  <si>
    <t>支援には直接関係しない利用者の情報に関すること</t>
  </si>
  <si>
    <t>その場にいた職員のみ</t>
    <phoneticPr fontId="2"/>
  </si>
  <si>
    <t>議事録を作成して共有している</t>
  </si>
  <si>
    <t>口頭で伝達する</t>
  </si>
  <si>
    <t>「リハビリテーション・個別機能訓練、栄養管理、口腔管理の一体的取組」の推進による効果の状況　(複数回答）　　　　　　　　　　　　　　　　　　　　　　　　　　　　　　　　　　　　　　　　　　　　　　　　　　　　　　　　　</t>
    <rPh sb="43" eb="45">
      <t>ジョウキョウ</t>
    </rPh>
    <rPh sb="47" eb="49">
      <t>フクスウ</t>
    </rPh>
    <rPh sb="49" eb="51">
      <t>カイトウ</t>
    </rPh>
    <phoneticPr fontId="2"/>
  </si>
  <si>
    <t>入所者の新たな課題やニーズを早期に把握できるようになった</t>
    <phoneticPr fontId="2"/>
  </si>
  <si>
    <t>日常の職種間の情報連携の頻度が増えた</t>
    <phoneticPr fontId="2"/>
  </si>
  <si>
    <t>ケアプランで共通した目標設定ができるようになった</t>
    <phoneticPr fontId="2"/>
  </si>
  <si>
    <t>各専門職の専門用語への理解が深まった</t>
    <phoneticPr fontId="2"/>
  </si>
  <si>
    <t>各専門職の業務フローへの理解が深まった</t>
    <phoneticPr fontId="2"/>
  </si>
  <si>
    <t>職員の職務満足度が高まった</t>
    <phoneticPr fontId="2"/>
  </si>
  <si>
    <t>褥瘡のケアが充実した</t>
    <phoneticPr fontId="2"/>
  </si>
  <si>
    <t>看取りのケアが充実した</t>
    <phoneticPr fontId="2"/>
  </si>
  <si>
    <t>認知症のケアが充実した</t>
    <phoneticPr fontId="2"/>
  </si>
  <si>
    <t>外部の関連者との連携が強化された</t>
    <phoneticPr fontId="2"/>
  </si>
  <si>
    <t>リハビリテーションのアウトカムがよくなった</t>
    <phoneticPr fontId="2"/>
  </si>
  <si>
    <t>個別機能訓練のアウトカムがよくなった</t>
    <phoneticPr fontId="2"/>
  </si>
  <si>
    <t>栄養のアウトカムが良くなった</t>
    <phoneticPr fontId="2"/>
  </si>
  <si>
    <t>歯科口腔のアウトカムがよくなった</t>
    <phoneticPr fontId="2"/>
  </si>
  <si>
    <t>入院が減少した</t>
    <phoneticPr fontId="2"/>
  </si>
  <si>
    <t>肺炎が少なくなった</t>
    <phoneticPr fontId="2"/>
  </si>
  <si>
    <t>在宅復帰が促進された</t>
    <phoneticPr fontId="2"/>
  </si>
  <si>
    <t>認知症の重度化が防止された</t>
    <phoneticPr fontId="2"/>
  </si>
  <si>
    <t>ADL・IADLが維持改善された</t>
    <phoneticPr fontId="2"/>
  </si>
  <si>
    <t>ポリファーマシー対策が強化された</t>
    <phoneticPr fontId="2"/>
  </si>
  <si>
    <t>転倒頻度・転倒リスクが減弱した</t>
    <phoneticPr fontId="2"/>
  </si>
  <si>
    <t>生きがい・QOLがその人らしく感じるようになった</t>
    <phoneticPr fontId="2"/>
  </si>
  <si>
    <t>残存機能の今後の見通しがわかりやすくなった</t>
    <phoneticPr fontId="2"/>
  </si>
  <si>
    <t>介護者の負担軽減につながった</t>
    <phoneticPr fontId="2"/>
  </si>
  <si>
    <t>取り組んでいないのでわからない</t>
    <phoneticPr fontId="2"/>
  </si>
  <si>
    <t>「リハビリテーション・個別機能訓練、栄養管理、口腔管理の一体的取組」を推進するうえでの課題(複数回答）</t>
    <rPh sb="46" eb="48">
      <t>フクスウ</t>
    </rPh>
    <rPh sb="48" eb="50">
      <t>カイトウ</t>
    </rPh>
    <phoneticPr fontId="2"/>
  </si>
  <si>
    <t>専門職が常勤配置されていない</t>
    <phoneticPr fontId="2"/>
  </si>
  <si>
    <t>外部機関（同一法人を含む）所属の専門職との連携体制がない・わからない</t>
    <phoneticPr fontId="2"/>
  </si>
  <si>
    <t>専門職が互いの業務に対する理解がない</t>
    <phoneticPr fontId="2"/>
  </si>
  <si>
    <t>主導する職種が決まっていない・わからない</t>
    <phoneticPr fontId="2"/>
  </si>
  <si>
    <t>専門職同士がわからないことがあったときに気軽に相談できない</t>
    <phoneticPr fontId="2"/>
  </si>
  <si>
    <t>経営上のメリットがない</t>
    <phoneticPr fontId="2"/>
  </si>
  <si>
    <t>その他</t>
    <rPh sb="2" eb="3">
      <t>タ</t>
    </rPh>
    <phoneticPr fontId="2"/>
  </si>
  <si>
    <t>「一体的取組」を推進するうえで、すでに取り組んでいること（複数回答）</t>
    <rPh sb="8" eb="10">
      <t>スイシン</t>
    </rPh>
    <rPh sb="29" eb="31">
      <t>フクスウ</t>
    </rPh>
    <rPh sb="31" eb="33">
      <t>カイトウ</t>
    </rPh>
    <phoneticPr fontId="2"/>
  </si>
  <si>
    <t>連携に関与する専門職を新規に雇用している</t>
    <phoneticPr fontId="2"/>
  </si>
  <si>
    <t>外部機関所属（同一法人を含む）の専門職との連携体制を強化している</t>
    <phoneticPr fontId="2"/>
  </si>
  <si>
    <t>リハビリテーション・機能訓練・栄養管理・口腔管理の専門職（同一事業所・同一法人所属）と本人・家族、ケアマネジャー等が参加するカンファレンスを（定期的に）開催している</t>
    <phoneticPr fontId="2"/>
  </si>
  <si>
    <t>リハビリテーション・機能訓練・栄養管理・口腔管理の専門職（（同一事業所・同一法人を除く外部機関所属））と本人・家族、ケアマネジャー等が参加するカンファレンスを（定期的に）開催している</t>
    <phoneticPr fontId="2"/>
  </si>
  <si>
    <t>専門職が互いの業務に対する理解を深めるための研修会を開催している</t>
    <phoneticPr fontId="2"/>
  </si>
  <si>
    <t>主導する職種を決めている</t>
    <phoneticPr fontId="2"/>
  </si>
  <si>
    <t>電子システムを導入している</t>
    <phoneticPr fontId="2"/>
  </si>
  <si>
    <t>専門職同士がわからないことがあったときに気軽に相談できる職場づくりに努めている</t>
    <phoneticPr fontId="2"/>
  </si>
  <si>
    <t>職種間でのSNSを活用した気付きの共有や合意形成</t>
    <phoneticPr fontId="2"/>
  </si>
  <si>
    <t>多職種協働の状況</t>
    <rPh sb="0" eb="3">
      <t>タショクシュ</t>
    </rPh>
    <rPh sb="3" eb="5">
      <t>キョウドウ</t>
    </rPh>
    <rPh sb="6" eb="8">
      <t>ジョウキョウ</t>
    </rPh>
    <phoneticPr fontId="2"/>
  </si>
  <si>
    <t>全くあてはまらない</t>
  </si>
  <si>
    <t>あまりあてはまらない</t>
  </si>
  <si>
    <t>ややあてはまる</t>
  </si>
  <si>
    <t>とてもあてはまる</t>
  </si>
  <si>
    <t>「リハビリテーション・自立訓練、口腔、栄養の一体的取組に関する調査研究事業」（課題番号56　老健）　</t>
    <rPh sb="33" eb="35">
      <t>ケンキュウ</t>
    </rPh>
    <rPh sb="46" eb="48">
      <t>ロウケン</t>
    </rPh>
    <phoneticPr fontId="2"/>
  </si>
  <si>
    <t>リハビリテーション・自立訓練、口腔、栄養の一体的取組に関する調査事業（課題番号56　老健）　</t>
    <rPh sb="10" eb="14">
      <t>ジリツクンレン</t>
    </rPh>
    <rPh sb="15" eb="17">
      <t>コウクウ</t>
    </rPh>
    <rPh sb="18" eb="20">
      <t>エイヨウ</t>
    </rPh>
    <rPh sb="21" eb="24">
      <t>イッタイテキ</t>
    </rPh>
    <rPh sb="24" eb="25">
      <t>ト</t>
    </rPh>
    <rPh sb="25" eb="26">
      <t>ク</t>
    </rPh>
    <rPh sb="27" eb="28">
      <t>カン</t>
    </rPh>
    <rPh sb="30" eb="32">
      <t>チョウサ</t>
    </rPh>
    <rPh sb="32" eb="34">
      <t>ジギョウ</t>
    </rPh>
    <rPh sb="35" eb="37">
      <t>カダイ</t>
    </rPh>
    <rPh sb="37" eb="39">
      <t>バンゴウ</t>
    </rPh>
    <rPh sb="42" eb="44">
      <t>ロウケン</t>
    </rPh>
    <phoneticPr fontId="2"/>
  </si>
  <si>
    <t>事務長</t>
  </si>
  <si>
    <t>その他（PT、事務員　等）</t>
    <rPh sb="7" eb="10">
      <t>ジムイン</t>
    </rPh>
    <rPh sb="11" eb="12">
      <t>トウ</t>
    </rPh>
    <phoneticPr fontId="2"/>
  </si>
  <si>
    <t>あり</t>
    <phoneticPr fontId="2"/>
  </si>
  <si>
    <t>医師</t>
  </si>
  <si>
    <t>歯科医師</t>
  </si>
  <si>
    <t>歯科衛生士</t>
  </si>
  <si>
    <t>理学療法士</t>
  </si>
  <si>
    <t>作業療法士</t>
  </si>
  <si>
    <t>管理栄養士</t>
  </si>
  <si>
    <t>経口移行加算　</t>
    <phoneticPr fontId="2"/>
  </si>
  <si>
    <t>口腔衛生管理加算Ⅰ　</t>
    <phoneticPr fontId="2"/>
  </si>
  <si>
    <t>口腔衛生管理加算Ⅱ　</t>
    <phoneticPr fontId="2"/>
  </si>
  <si>
    <t>認知症専門ケア加算Ⅰ　</t>
    <phoneticPr fontId="2"/>
  </si>
  <si>
    <t>リハビリテーションマネジメント計画書情報加算　</t>
  </si>
  <si>
    <t>ターミナルケア加算　</t>
  </si>
  <si>
    <t>在宅復帰・在宅療養支援機能加算　</t>
  </si>
  <si>
    <t>入所前後訪問指導加算　</t>
  </si>
  <si>
    <t>退所時等支援等加算　</t>
  </si>
  <si>
    <t>一体的計画書様式例知っている</t>
  </si>
  <si>
    <t>一体的計画書使用している</t>
  </si>
  <si>
    <t>反映できている</t>
    <phoneticPr fontId="2"/>
  </si>
  <si>
    <t>リハビリテーション専門職の３職種が揃わない</t>
    <phoneticPr fontId="2"/>
  </si>
  <si>
    <t>栄養専門職が勤務していない</t>
    <phoneticPr fontId="2"/>
  </si>
  <si>
    <t>週1,2日</t>
    <phoneticPr fontId="2"/>
  </si>
  <si>
    <t>月1回未満</t>
    <phoneticPr fontId="2"/>
  </si>
  <si>
    <t>家族からの情報に関すること</t>
    <phoneticPr fontId="2"/>
  </si>
  <si>
    <t>その場にいないものを含むすべての職員</t>
  </si>
  <si>
    <t>カルテなどに記録して共有する</t>
    <phoneticPr fontId="2"/>
  </si>
  <si>
    <t>全くあてはまらない</t>
    <phoneticPr fontId="2"/>
  </si>
  <si>
    <t>あまりあてはまらない</t>
    <phoneticPr fontId="2"/>
  </si>
  <si>
    <t>　専任の機能訓練指導員</t>
    <phoneticPr fontId="2"/>
  </si>
  <si>
    <t>老健n=166</t>
    <rPh sb="0" eb="2">
      <t>ロウケン</t>
    </rPh>
    <phoneticPr fontId="2"/>
  </si>
  <si>
    <t>常食</t>
    <phoneticPr fontId="2"/>
  </si>
  <si>
    <t>軟食、軟菜食</t>
    <phoneticPr fontId="2"/>
  </si>
  <si>
    <t>作業療法士</t>
    <phoneticPr fontId="2"/>
  </si>
  <si>
    <t>かかりつけ医連携薬剤調整加算　</t>
    <phoneticPr fontId="2"/>
  </si>
  <si>
    <t>「一体的計画書」の作成に関与している職種（複数回答）
（有効%:使用しているn=32）</t>
    <rPh sb="32" eb="34">
      <t>シヨウ</t>
    </rPh>
    <phoneticPr fontId="2"/>
  </si>
  <si>
    <t>「一体的計画書」の入所者・家族への意向確認、聞き取りに関与している職種（複数回答）（有効%:使用しているn=32）</t>
    <phoneticPr fontId="2"/>
  </si>
  <si>
    <t>「一体的計画」様式例を使用していない理由（複数回答）（有効%:使用していないn=134）</t>
    <rPh sb="21" eb="23">
      <t>フクスウ</t>
    </rPh>
    <rPh sb="23" eb="25">
      <t>カイトウ</t>
    </rPh>
    <rPh sb="31" eb="33">
      <t>シヨウ</t>
    </rPh>
    <phoneticPr fontId="2"/>
  </si>
  <si>
    <t>電子システムが対応していない</t>
    <phoneticPr fontId="2"/>
  </si>
  <si>
    <t>活用を主導する旗振り役がいない</t>
    <phoneticPr fontId="2"/>
  </si>
  <si>
    <t>　反映できていない理由（複数回答）（有効%:反映できていないn=54）</t>
    <rPh sb="22" eb="24">
      <t>ハンエイ</t>
    </rPh>
    <phoneticPr fontId="2"/>
  </si>
  <si>
    <t>　開催している場合頻度（有効%:開催しているn=102）</t>
    <rPh sb="16" eb="18">
      <t>カイサイ</t>
    </rPh>
    <phoneticPr fontId="2"/>
  </si>
  <si>
    <t>　カンファレンスの目的（有効%:開催しているn=102）</t>
    <phoneticPr fontId="2"/>
  </si>
  <si>
    <t>　インフォーマルな話し合いの１日の平均人数（有効%:実施しているn=99）</t>
    <rPh sb="22" eb="24">
      <t>ユウコウ</t>
    </rPh>
    <rPh sb="26" eb="28">
      <t>ジッシ</t>
    </rPh>
    <phoneticPr fontId="2"/>
  </si>
  <si>
    <t xml:space="preserve">  インフォーマルな話し合いの頻度（有効%:実施しているn=99）</t>
    <rPh sb="22" eb="24">
      <t>ジッシ</t>
    </rPh>
    <phoneticPr fontId="2"/>
  </si>
  <si>
    <t>　　インフォーマルに話し合った情報の共有（有効%:実施しているn=99）</t>
    <rPh sb="15" eb="17">
      <t>ジョウホウ</t>
    </rPh>
    <phoneticPr fontId="2"/>
  </si>
  <si>
    <t>　インフォーマルな話し合いの内容（複数回答）（有効%:実施しているn=99）</t>
    <rPh sb="9" eb="10">
      <t>ハナ</t>
    </rPh>
    <rPh sb="11" eb="12">
      <t>ア</t>
    </rPh>
    <rPh sb="14" eb="16">
      <t>ナイヨウ</t>
    </rPh>
    <rPh sb="17" eb="19">
      <t>フクスウ</t>
    </rPh>
    <rPh sb="19" eb="21">
      <t>カイトウ</t>
    </rPh>
    <rPh sb="27" eb="29">
      <t>ジッシ</t>
    </rPh>
    <phoneticPr fontId="2"/>
  </si>
  <si>
    <t>利用者への支援について，多職種チームの誰かが何かを気にかけている場合に，全体で取り上げるようにしている。</t>
    <phoneticPr fontId="2"/>
  </si>
  <si>
    <t>多職種チームは、紙や電子カルテでの意思疎通だけでなく，顔を合わせて意見や気持ちを話し合えている</t>
    <phoneticPr fontId="2"/>
  </si>
  <si>
    <t>多職種チームは、わからないことがあれば，他職種に教えてもらうことができる</t>
    <phoneticPr fontId="2"/>
  </si>
  <si>
    <t>カンファレンスには多くの職種が参加し，それぞれが意見を述べている</t>
    <phoneticPr fontId="2"/>
  </si>
  <si>
    <t>カンファレンスで一度も発言しない職種がないように，配慮されている</t>
    <phoneticPr fontId="2"/>
  </si>
  <si>
    <t>職種の専門性を尊重した協働がなされるように配慮されている</t>
    <phoneticPr fontId="2"/>
  </si>
  <si>
    <t>カンファレンスでは、話し合うだけではなく一定の結論を導き出す場になるように配慮されている</t>
    <phoneticPr fontId="2"/>
  </si>
  <si>
    <t>多職種チーム内で支援目標を共有している</t>
    <phoneticPr fontId="2"/>
  </si>
  <si>
    <t>利用者の価値観への配慮が必要で，技術で割り切れない問題は，多職種チームで話し合って決めている。</t>
    <phoneticPr fontId="2"/>
  </si>
  <si>
    <t>多職種チームは、ある程度の期間一緒に働いて人となりが分かった人が何人かいる</t>
    <phoneticPr fontId="2"/>
  </si>
  <si>
    <t>業務項目別の連携協働している職種(各項目について職種は複数回答)</t>
    <rPh sb="0" eb="2">
      <t>ギョウム</t>
    </rPh>
    <rPh sb="2" eb="4">
      <t>コウモク</t>
    </rPh>
    <rPh sb="4" eb="5">
      <t>ベツ</t>
    </rPh>
    <rPh sb="6" eb="8">
      <t>レンケイ</t>
    </rPh>
    <rPh sb="8" eb="10">
      <t>キョウドウ</t>
    </rPh>
    <rPh sb="14" eb="16">
      <t>ショクシュ</t>
    </rPh>
    <rPh sb="17" eb="20">
      <t>カクコウモク</t>
    </rPh>
    <rPh sb="24" eb="26">
      <t>ショクシュ</t>
    </rPh>
    <rPh sb="27" eb="31">
      <t>フクスウカイトウ</t>
    </rPh>
    <phoneticPr fontId="2"/>
  </si>
  <si>
    <t>(欠損値)</t>
    <phoneticPr fontId="2"/>
  </si>
  <si>
    <t>加算算定の状況（2022年9月の1か月間に1件以上）(複数回答)</t>
    <rPh sb="0" eb="2">
      <t>カサン</t>
    </rPh>
    <rPh sb="2" eb="4">
      <t>サンテイ</t>
    </rPh>
    <rPh sb="5" eb="7">
      <t>ジョウキョウ</t>
    </rPh>
    <rPh sb="12" eb="13">
      <t>ネン</t>
    </rPh>
    <rPh sb="14" eb="15">
      <t>ガツ</t>
    </rPh>
    <rPh sb="18" eb="20">
      <t>ゲツカン</t>
    </rPh>
    <rPh sb="22" eb="23">
      <t>ケン</t>
    </rPh>
    <rPh sb="23" eb="25">
      <t>イジョウ</t>
    </rPh>
    <rPh sb="27" eb="31">
      <t>フクスウカイトウ</t>
    </rPh>
    <phoneticPr fontId="2"/>
  </si>
  <si>
    <t>　　インフォーマルに話し合った情報の共有方法(複数回答)（有効%:実施しているn=99）</t>
    <rPh sb="10" eb="11">
      <t>ハナシ</t>
    </rPh>
    <rPh sb="12" eb="13">
      <t>ア</t>
    </rPh>
    <rPh sb="15" eb="17">
      <t>ジョウホウ</t>
    </rPh>
    <rPh sb="18" eb="20">
      <t>キョウユウ</t>
    </rPh>
    <rPh sb="20" eb="22">
      <t>ホウホウ</t>
    </rPh>
    <rPh sb="23" eb="27">
      <t>フクスウカイトウ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</si>
</sst>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_);[Red]\(0.0\)"/>
    <numFmt numFmtId="178" formatCode="0_);\(0\)"/>
    <numFmt numFmtId="179" formatCode="###0"/>
  </numFmts>
  <fonts count="8" x14ac:knownFonts="1">
    <font>
      <sz val="11"/>
      <color theme="1"/>
      <name val="游ゴシック"/>
      <family val="2"/>
      <charset val="128"/>
      <scheme val="minor"/>
    </font>
    <font>
      <sz val="10"/>
      <name val="Arial"/>
      <family val="2"/>
    </font>
    <font>
      <sz val="6"/>
      <name val="游ゴシック"/>
      <family val="2"/>
      <charset val="128"/>
      <scheme val="minor"/>
    </font>
    <font>
      <sz val="11"/>
      <color theme="1"/>
      <name val="Meiryo UI"/>
      <family val="3"/>
      <charset val="128"/>
    </font>
    <font>
      <sz val="11"/>
      <color theme="8"/>
      <name val="Meiryo UI"/>
      <family val="3"/>
      <charset val="128"/>
    </font>
    <font>
      <sz val="10"/>
      <color theme="1"/>
      <name val="Meiryo UI"/>
      <family val="3"/>
      <charset val="128"/>
    </font>
    <font>
      <sz val="11"/>
      <name val="Meiryo UI"/>
      <family val="3"/>
      <charset val="128"/>
    </font>
    <font>
      <sz val="11"/>
      <color indexed="8"/>
      <name val="Meiryo UI"/>
      <family val="3"/>
      <charset val="128"/>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36">
    <xf numFmtId="0" fontId="0" fillId="0" borderId="0" xfId="0">
      <alignment vertical="center"/>
    </xf>
    <xf numFmtId="0" fontId="3" fillId="0" borderId="1" xfId="0" applyFont="1" applyBorder="1">
      <alignment vertical="center"/>
    </xf>
    <xf numFmtId="176" fontId="3" fillId="0" borderId="1" xfId="0" applyNumberFormat="1" applyFont="1" applyBorder="1">
      <alignment vertical="center"/>
    </xf>
    <xf numFmtId="0" fontId="3" fillId="0" borderId="0" xfId="0" applyFont="1">
      <alignment vertical="center"/>
    </xf>
    <xf numFmtId="176" fontId="3" fillId="0" borderId="0" xfId="0" applyNumberFormat="1" applyFont="1">
      <alignment vertical="center"/>
    </xf>
    <xf numFmtId="0" fontId="3" fillId="0" borderId="1" xfId="0" applyFont="1" applyBorder="1" applyAlignment="1">
      <alignment vertical="center" wrapText="1"/>
    </xf>
    <xf numFmtId="177" fontId="3" fillId="0" borderId="0" xfId="0" applyNumberFormat="1" applyFont="1">
      <alignment vertical="center"/>
    </xf>
    <xf numFmtId="0" fontId="4" fillId="0" borderId="0" xfId="0" applyFont="1">
      <alignment vertical="center"/>
    </xf>
    <xf numFmtId="176" fontId="0" fillId="0" borderId="0" xfId="0" applyNumberFormat="1">
      <alignment vertical="center"/>
    </xf>
    <xf numFmtId="178" fontId="3" fillId="0" borderId="1" xfId="0" applyNumberFormat="1" applyFont="1" applyBorder="1">
      <alignment vertical="center"/>
    </xf>
    <xf numFmtId="178" fontId="3" fillId="0" borderId="0" xfId="0" applyNumberFormat="1" applyFont="1">
      <alignment vertical="center"/>
    </xf>
    <xf numFmtId="178" fontId="5" fillId="0" borderId="0" xfId="0" applyNumberFormat="1"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6" fillId="0" borderId="0" xfId="0" applyFont="1">
      <alignment vertical="center"/>
    </xf>
    <xf numFmtId="0" fontId="6" fillId="0" borderId="0" xfId="0" applyFont="1" applyAlignment="1">
      <alignment vertical="center" wrapText="1"/>
    </xf>
    <xf numFmtId="176" fontId="7" fillId="2" borderId="0" xfId="1" applyNumberFormat="1" applyFont="1" applyFill="1" applyAlignment="1">
      <alignment horizontal="right" vertical="top"/>
    </xf>
    <xf numFmtId="179" fontId="7" fillId="2" borderId="0" xfId="1" applyNumberFormat="1" applyFont="1" applyFill="1" applyAlignment="1">
      <alignment horizontal="right" vertical="top"/>
    </xf>
    <xf numFmtId="176" fontId="3" fillId="0" borderId="0" xfId="0" applyNumberFormat="1" applyFont="1" applyAlignment="1">
      <alignment vertical="center" wrapText="1"/>
    </xf>
    <xf numFmtId="176" fontId="7" fillId="2" borderId="0" xfId="1" applyNumberFormat="1" applyFont="1" applyFill="1" applyAlignment="1">
      <alignment horizontal="left" vertical="top" wrapText="1"/>
    </xf>
    <xf numFmtId="0" fontId="6" fillId="0" borderId="1" xfId="0" applyFont="1" applyBorder="1" applyAlignment="1">
      <alignment vertical="center" wrapText="1"/>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6" fillId="0" borderId="1" xfId="0" applyFont="1" applyBorder="1">
      <alignment vertical="center"/>
    </xf>
    <xf numFmtId="0" fontId="0" fillId="0" borderId="1" xfId="0" applyBorder="1">
      <alignment vertical="center"/>
    </xf>
    <xf numFmtId="179" fontId="7" fillId="2" borderId="1" xfId="1" applyNumberFormat="1" applyFont="1" applyFill="1" applyBorder="1" applyAlignment="1">
      <alignment horizontal="right" vertical="top"/>
    </xf>
    <xf numFmtId="176" fontId="7" fillId="2" borderId="1" xfId="1" applyNumberFormat="1" applyFont="1" applyFill="1" applyBorder="1" applyAlignment="1">
      <alignment horizontal="right" vertical="top"/>
    </xf>
    <xf numFmtId="0" fontId="4" fillId="0" borderId="1" xfId="0" applyFont="1" applyBorder="1">
      <alignment vertical="center"/>
    </xf>
    <xf numFmtId="176" fontId="7" fillId="2" borderId="1" xfId="1" applyNumberFormat="1"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lignment vertical="center"/>
    </xf>
    <xf numFmtId="0" fontId="3" fillId="0" borderId="2" xfId="0" applyFont="1" applyBorder="1" applyAlignment="1">
      <alignment vertical="center" wrapText="1"/>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5"/>
  <sheetViews>
    <sheetView tabSelected="1" zoomScaleNormal="100" zoomScaleSheetLayoutView="100" workbookViewId="0">
      <selection activeCell="B91" sqref="B91"/>
    </sheetView>
  </sheetViews>
  <sheetFormatPr defaultColWidth="9" defaultRowHeight="15.75" x14ac:dyDescent="0.4"/>
  <cols>
    <col min="1" max="1" width="1.625" style="3" customWidth="1"/>
    <col min="2" max="2" width="57" style="14" customWidth="1"/>
    <col min="3" max="3" width="9" style="3"/>
    <col min="4" max="5" width="9" style="6"/>
    <col min="6" max="6" width="9" style="4"/>
    <col min="7" max="8" width="9" style="6"/>
    <col min="9" max="16384" width="9" style="3"/>
  </cols>
  <sheetData>
    <row r="1" spans="1:10" ht="18.75" customHeight="1" x14ac:dyDescent="0.4">
      <c r="B1" s="31" t="s">
        <v>242</v>
      </c>
      <c r="C1" s="31"/>
      <c r="D1" s="31" t="s">
        <v>243</v>
      </c>
      <c r="E1" s="31"/>
      <c r="F1" s="31"/>
      <c r="G1" s="31"/>
      <c r="H1" s="31"/>
      <c r="I1" s="12"/>
      <c r="J1" s="12"/>
    </row>
    <row r="2" spans="1:10" x14ac:dyDescent="0.4">
      <c r="A2" s="1"/>
      <c r="B2" s="21" t="s">
        <v>275</v>
      </c>
      <c r="C2" s="22" t="s">
        <v>0</v>
      </c>
      <c r="D2" s="23" t="s">
        <v>1</v>
      </c>
      <c r="E2" s="23" t="s">
        <v>2</v>
      </c>
      <c r="F2" s="24" t="s">
        <v>3</v>
      </c>
      <c r="G2" s="23" t="s">
        <v>4</v>
      </c>
      <c r="H2" s="23" t="s">
        <v>5</v>
      </c>
    </row>
    <row r="3" spans="1:10" x14ac:dyDescent="0.4">
      <c r="A3" s="3" t="s">
        <v>6</v>
      </c>
    </row>
    <row r="4" spans="1:10" x14ac:dyDescent="0.4">
      <c r="B4" s="14" t="s">
        <v>7</v>
      </c>
      <c r="C4" s="3">
        <v>166</v>
      </c>
      <c r="D4" s="6">
        <v>88</v>
      </c>
      <c r="E4" s="6">
        <v>100</v>
      </c>
      <c r="F4" s="4">
        <v>33.870519943043703</v>
      </c>
      <c r="G4" s="6">
        <v>10</v>
      </c>
      <c r="H4" s="6">
        <v>266</v>
      </c>
    </row>
    <row r="5" spans="1:10" x14ac:dyDescent="0.4">
      <c r="B5" s="14" t="s">
        <v>8</v>
      </c>
      <c r="C5" s="3">
        <v>166</v>
      </c>
      <c r="D5" s="6">
        <v>77.96987951807229</v>
      </c>
      <c r="E5" s="6">
        <v>82</v>
      </c>
      <c r="F5" s="4">
        <v>31.455100217331466</v>
      </c>
      <c r="G5" s="6">
        <v>8</v>
      </c>
      <c r="H5" s="6">
        <v>247</v>
      </c>
    </row>
    <row r="6" spans="1:10" x14ac:dyDescent="0.4">
      <c r="B6" s="14" t="s">
        <v>9</v>
      </c>
      <c r="C6" s="3">
        <v>150</v>
      </c>
      <c r="D6" s="6">
        <v>398.36399999999998</v>
      </c>
      <c r="E6" s="6">
        <v>327.5</v>
      </c>
      <c r="F6" s="4">
        <v>258.45754893212154</v>
      </c>
      <c r="G6" s="6">
        <v>10</v>
      </c>
      <c r="H6" s="6">
        <v>1310</v>
      </c>
    </row>
    <row r="7" spans="1:10" x14ac:dyDescent="0.4">
      <c r="B7" s="14" t="s">
        <v>10</v>
      </c>
      <c r="C7" s="3">
        <v>160</v>
      </c>
      <c r="D7" s="6">
        <v>38.268625</v>
      </c>
      <c r="E7" s="6">
        <v>40</v>
      </c>
      <c r="F7" s="4">
        <v>22.771247137798404</v>
      </c>
      <c r="G7" s="6">
        <v>0</v>
      </c>
      <c r="H7" s="6">
        <v>97</v>
      </c>
    </row>
    <row r="8" spans="1:10" x14ac:dyDescent="0.4">
      <c r="A8" s="3" t="s">
        <v>11</v>
      </c>
    </row>
    <row r="9" spans="1:10" x14ac:dyDescent="0.4">
      <c r="B9" s="14" t="s">
        <v>12</v>
      </c>
      <c r="C9" s="3">
        <v>161</v>
      </c>
      <c r="D9" s="6">
        <v>9.7826086956521738</v>
      </c>
      <c r="E9" s="6">
        <v>9</v>
      </c>
      <c r="F9" s="4">
        <v>6.0773099025945614</v>
      </c>
      <c r="G9" s="6">
        <v>0</v>
      </c>
      <c r="H9" s="6">
        <v>28</v>
      </c>
    </row>
    <row r="10" spans="1:10" x14ac:dyDescent="0.4">
      <c r="B10" s="14" t="s">
        <v>13</v>
      </c>
      <c r="C10" s="3">
        <v>161</v>
      </c>
      <c r="D10" s="6">
        <v>14.273291925465838</v>
      </c>
      <c r="E10" s="6">
        <v>14</v>
      </c>
      <c r="F10" s="4">
        <v>7.1571533950654507</v>
      </c>
      <c r="G10" s="6">
        <v>0</v>
      </c>
      <c r="H10" s="6">
        <v>46</v>
      </c>
    </row>
    <row r="11" spans="1:10" x14ac:dyDescent="0.4">
      <c r="B11" s="14" t="s">
        <v>14</v>
      </c>
      <c r="C11" s="3">
        <v>161</v>
      </c>
      <c r="D11" s="6">
        <v>19.677018633540374</v>
      </c>
      <c r="E11" s="6">
        <v>20</v>
      </c>
      <c r="F11" s="4">
        <v>9.4806398020334388</v>
      </c>
      <c r="G11" s="6">
        <v>1</v>
      </c>
      <c r="H11" s="6">
        <v>71</v>
      </c>
    </row>
    <row r="12" spans="1:10" x14ac:dyDescent="0.4">
      <c r="B12" s="14" t="s">
        <v>15</v>
      </c>
      <c r="C12" s="3">
        <v>161</v>
      </c>
      <c r="D12" s="6">
        <v>21.652173913043477</v>
      </c>
      <c r="E12" s="6">
        <v>21</v>
      </c>
      <c r="F12" s="4">
        <v>11.494162034248744</v>
      </c>
      <c r="G12" s="6">
        <v>0</v>
      </c>
      <c r="H12" s="6">
        <v>84</v>
      </c>
    </row>
    <row r="13" spans="1:10" x14ac:dyDescent="0.4">
      <c r="B13" s="14" t="s">
        <v>16</v>
      </c>
      <c r="C13" s="3">
        <v>161</v>
      </c>
      <c r="D13" s="6">
        <v>12.186335403726709</v>
      </c>
      <c r="E13" s="6">
        <v>12</v>
      </c>
      <c r="F13" s="4">
        <v>7.6397030120156666</v>
      </c>
      <c r="G13" s="6">
        <v>0</v>
      </c>
      <c r="H13" s="6">
        <v>39</v>
      </c>
    </row>
    <row r="14" spans="1:10" x14ac:dyDescent="0.4">
      <c r="B14" s="14" t="s">
        <v>17</v>
      </c>
      <c r="C14" s="3">
        <v>158</v>
      </c>
      <c r="D14" s="6">
        <v>0.41772151898734178</v>
      </c>
      <c r="E14" s="6">
        <v>0</v>
      </c>
      <c r="F14" s="4">
        <v>2.0416528519349804</v>
      </c>
      <c r="G14" s="6">
        <v>0</v>
      </c>
      <c r="H14" s="6">
        <v>23</v>
      </c>
    </row>
    <row r="15" spans="1:10" x14ac:dyDescent="0.4">
      <c r="A15" s="3" t="s">
        <v>18</v>
      </c>
    </row>
    <row r="16" spans="1:10" x14ac:dyDescent="0.4">
      <c r="B16" s="14" t="s">
        <v>12</v>
      </c>
      <c r="C16" s="3">
        <v>161</v>
      </c>
      <c r="D16" s="6">
        <v>13.076561391838267</v>
      </c>
      <c r="E16" s="6">
        <v>12.068965517241379</v>
      </c>
      <c r="F16" s="4">
        <v>7.8603578729983674</v>
      </c>
      <c r="G16" s="6">
        <v>0</v>
      </c>
      <c r="H16" s="6">
        <v>40</v>
      </c>
    </row>
    <row r="17" spans="1:8" x14ac:dyDescent="0.4">
      <c r="B17" s="14" t="s">
        <v>13</v>
      </c>
      <c r="C17" s="3">
        <v>161</v>
      </c>
      <c r="D17" s="6">
        <v>18.751604280681342</v>
      </c>
      <c r="E17" s="6">
        <v>19.101123595505616</v>
      </c>
      <c r="F17" s="4">
        <v>6.753927567582334</v>
      </c>
      <c r="G17" s="6">
        <v>0</v>
      </c>
      <c r="H17" s="6">
        <v>45.454545454545453</v>
      </c>
    </row>
    <row r="18" spans="1:8" x14ac:dyDescent="0.4">
      <c r="B18" s="14" t="s">
        <v>14</v>
      </c>
      <c r="C18" s="3">
        <v>161</v>
      </c>
      <c r="D18" s="6">
        <v>24.6948080724402</v>
      </c>
      <c r="E18" s="6">
        <v>24.468085106382979</v>
      </c>
      <c r="F18" s="4">
        <v>6.6026408181506318</v>
      </c>
      <c r="G18" s="6">
        <v>8.3333333333333321</v>
      </c>
      <c r="H18" s="6">
        <v>42.647058823529413</v>
      </c>
    </row>
    <row r="19" spans="1:8" x14ac:dyDescent="0.4">
      <c r="B19" s="14" t="s">
        <v>15</v>
      </c>
      <c r="C19" s="3">
        <v>161</v>
      </c>
      <c r="D19" s="6">
        <v>27.359556005278641</v>
      </c>
      <c r="E19" s="6">
        <v>27.083333333333332</v>
      </c>
      <c r="F19" s="4">
        <v>8.263395871255975</v>
      </c>
      <c r="G19" s="6">
        <v>0</v>
      </c>
      <c r="H19" s="6">
        <v>50</v>
      </c>
    </row>
    <row r="20" spans="1:8" x14ac:dyDescent="0.4">
      <c r="B20" s="14" t="s">
        <v>16</v>
      </c>
      <c r="C20" s="3">
        <v>161</v>
      </c>
      <c r="D20" s="6">
        <v>15.42128154266396</v>
      </c>
      <c r="E20" s="6">
        <v>14.606741573033707</v>
      </c>
      <c r="F20" s="4">
        <v>8.2579586573242789</v>
      </c>
      <c r="G20" s="6">
        <v>0</v>
      </c>
      <c r="H20" s="6">
        <v>58.333333333333336</v>
      </c>
    </row>
    <row r="21" spans="1:8" x14ac:dyDescent="0.4">
      <c r="B21" s="14" t="s">
        <v>17</v>
      </c>
      <c r="C21" s="3">
        <v>158</v>
      </c>
      <c r="D21" s="6">
        <v>0.57459926397777505</v>
      </c>
      <c r="E21" s="6">
        <v>0</v>
      </c>
      <c r="F21" s="4">
        <v>2.4240240228287506</v>
      </c>
      <c r="G21" s="6">
        <v>0</v>
      </c>
      <c r="H21" s="6">
        <v>23.958333333333336</v>
      </c>
    </row>
    <row r="22" spans="1:8" x14ac:dyDescent="0.4">
      <c r="A22" s="3" t="s">
        <v>19</v>
      </c>
    </row>
    <row r="23" spans="1:8" x14ac:dyDescent="0.4">
      <c r="B23" s="14" t="s">
        <v>20</v>
      </c>
      <c r="C23" s="3">
        <v>152</v>
      </c>
      <c r="D23" s="6">
        <v>32.342105263157897</v>
      </c>
      <c r="E23" s="6">
        <v>27</v>
      </c>
      <c r="F23" s="4">
        <v>22.250263861269847</v>
      </c>
      <c r="G23" s="6">
        <v>1</v>
      </c>
      <c r="H23" s="6">
        <v>116</v>
      </c>
    </row>
    <row r="24" spans="1:8" x14ac:dyDescent="0.4">
      <c r="B24" s="14" t="s">
        <v>21</v>
      </c>
      <c r="C24" s="3">
        <v>152</v>
      </c>
      <c r="D24" s="6">
        <v>34.493421052631582</v>
      </c>
      <c r="E24" s="6">
        <v>33</v>
      </c>
      <c r="F24" s="4">
        <v>20.996687443097542</v>
      </c>
      <c r="G24" s="6">
        <v>0</v>
      </c>
      <c r="H24" s="6">
        <v>135</v>
      </c>
    </row>
    <row r="25" spans="1:8" x14ac:dyDescent="0.4">
      <c r="B25" s="14" t="s">
        <v>22</v>
      </c>
      <c r="C25" s="3">
        <v>152</v>
      </c>
      <c r="D25" s="6">
        <v>9.223684210526315</v>
      </c>
      <c r="E25" s="6">
        <v>7</v>
      </c>
      <c r="F25" s="4">
        <v>7.6653493748614903</v>
      </c>
      <c r="G25" s="6">
        <v>0</v>
      </c>
      <c r="H25" s="6">
        <v>37</v>
      </c>
    </row>
    <row r="26" spans="1:8" x14ac:dyDescent="0.4">
      <c r="B26" s="14" t="s">
        <v>23</v>
      </c>
      <c r="C26" s="3">
        <v>149</v>
      </c>
      <c r="D26" s="6">
        <v>1.2214765100671141</v>
      </c>
      <c r="E26" s="6">
        <v>0</v>
      </c>
      <c r="F26" s="4">
        <v>8.0763632750845034</v>
      </c>
      <c r="G26" s="6">
        <v>0</v>
      </c>
      <c r="H26" s="6">
        <v>92</v>
      </c>
    </row>
    <row r="27" spans="1:8" x14ac:dyDescent="0.4">
      <c r="A27" s="3" t="s">
        <v>24</v>
      </c>
    </row>
    <row r="28" spans="1:8" x14ac:dyDescent="0.4">
      <c r="B28" s="14" t="s">
        <v>20</v>
      </c>
      <c r="C28" s="3">
        <v>151</v>
      </c>
      <c r="D28" s="6">
        <v>41.873235427830977</v>
      </c>
      <c r="E28" s="6">
        <v>38.805970149253731</v>
      </c>
      <c r="F28" s="4">
        <v>20.955503414502786</v>
      </c>
      <c r="G28" s="6">
        <v>4.3478260869565215</v>
      </c>
      <c r="H28" s="6">
        <v>96.103896103896105</v>
      </c>
    </row>
    <row r="29" spans="1:8" x14ac:dyDescent="0.4">
      <c r="B29" s="14" t="s">
        <v>21</v>
      </c>
      <c r="C29" s="3">
        <v>151</v>
      </c>
      <c r="D29" s="6">
        <v>44.564683777655176</v>
      </c>
      <c r="E29" s="6">
        <v>46.315789473684212</v>
      </c>
      <c r="F29" s="4">
        <v>16.948004115409599</v>
      </c>
      <c r="G29" s="6">
        <v>0</v>
      </c>
      <c r="H29" s="6">
        <v>84.536082474226802</v>
      </c>
    </row>
    <row r="30" spans="1:8" x14ac:dyDescent="0.4">
      <c r="B30" s="14" t="s">
        <v>22</v>
      </c>
      <c r="C30" s="3">
        <v>151</v>
      </c>
      <c r="D30" s="6">
        <v>12.718904106376561</v>
      </c>
      <c r="E30" s="6">
        <v>10.891089108910892</v>
      </c>
      <c r="F30" s="4">
        <v>10.482514952152762</v>
      </c>
      <c r="G30" s="6">
        <v>0</v>
      </c>
      <c r="H30" s="6">
        <v>75</v>
      </c>
    </row>
    <row r="31" spans="1:8" x14ac:dyDescent="0.4">
      <c r="A31" s="3" t="s">
        <v>25</v>
      </c>
    </row>
    <row r="32" spans="1:8" x14ac:dyDescent="0.4">
      <c r="B32" s="14" t="s">
        <v>26</v>
      </c>
      <c r="C32" s="3">
        <v>155</v>
      </c>
      <c r="D32" s="6">
        <v>28.93548387096774</v>
      </c>
      <c r="E32" s="6">
        <v>22</v>
      </c>
      <c r="F32" s="4">
        <v>27.869519126731586</v>
      </c>
      <c r="G32" s="6">
        <v>0</v>
      </c>
      <c r="H32" s="6">
        <v>243</v>
      </c>
    </row>
    <row r="33" spans="1:8" x14ac:dyDescent="0.4">
      <c r="B33" s="14" t="s">
        <v>27</v>
      </c>
      <c r="C33" s="3">
        <v>155</v>
      </c>
      <c r="D33" s="6">
        <v>44.277419354838713</v>
      </c>
      <c r="E33" s="6">
        <v>43</v>
      </c>
      <c r="F33" s="4">
        <v>22.420287509269908</v>
      </c>
      <c r="G33" s="6">
        <v>0</v>
      </c>
      <c r="H33" s="6">
        <v>107</v>
      </c>
    </row>
    <row r="34" spans="1:8" x14ac:dyDescent="0.4">
      <c r="B34" s="14" t="s">
        <v>28</v>
      </c>
      <c r="C34" s="3">
        <v>155</v>
      </c>
      <c r="D34" s="6">
        <v>4.354838709677419</v>
      </c>
      <c r="E34" s="6">
        <v>3</v>
      </c>
      <c r="F34" s="4">
        <v>4.1148163322124693</v>
      </c>
      <c r="G34" s="6">
        <v>0</v>
      </c>
      <c r="H34" s="6">
        <v>21</v>
      </c>
    </row>
    <row r="35" spans="1:8" x14ac:dyDescent="0.4">
      <c r="B35" s="14" t="s">
        <v>23</v>
      </c>
      <c r="C35" s="3">
        <v>155</v>
      </c>
      <c r="D35" s="6">
        <v>0.10967741935483871</v>
      </c>
      <c r="E35" s="6">
        <v>0</v>
      </c>
      <c r="F35" s="4">
        <v>0.67002366633413968</v>
      </c>
      <c r="G35" s="6">
        <v>0</v>
      </c>
      <c r="H35" s="6">
        <v>6</v>
      </c>
    </row>
    <row r="36" spans="1:8" x14ac:dyDescent="0.4">
      <c r="A36" s="3" t="s">
        <v>29</v>
      </c>
    </row>
    <row r="37" spans="1:8" x14ac:dyDescent="0.4">
      <c r="B37" s="14" t="s">
        <v>26</v>
      </c>
      <c r="C37" s="3">
        <v>156</v>
      </c>
      <c r="D37" s="6">
        <v>35.190914005421611</v>
      </c>
      <c r="E37" s="6">
        <v>30.919117647058826</v>
      </c>
      <c r="F37" s="4">
        <v>21.573716681000473</v>
      </c>
      <c r="G37" s="6">
        <v>0</v>
      </c>
      <c r="H37" s="6">
        <v>98.380566801619423</v>
      </c>
    </row>
    <row r="38" spans="1:8" x14ac:dyDescent="0.4">
      <c r="B38" s="14" t="s">
        <v>27</v>
      </c>
      <c r="C38" s="3">
        <v>156</v>
      </c>
      <c r="D38" s="6">
        <v>58.729313871066331</v>
      </c>
      <c r="E38" s="6">
        <v>62.25</v>
      </c>
      <c r="F38" s="4">
        <v>22.032284308788643</v>
      </c>
      <c r="G38" s="6">
        <v>0</v>
      </c>
      <c r="H38" s="6">
        <v>98.666666666666671</v>
      </c>
    </row>
    <row r="39" spans="1:8" x14ac:dyDescent="0.4">
      <c r="B39" s="14" t="s">
        <v>28</v>
      </c>
      <c r="C39" s="3">
        <v>156</v>
      </c>
      <c r="D39" s="6">
        <v>6.0797721235120736</v>
      </c>
      <c r="E39" s="6">
        <v>5.1521471229500424</v>
      </c>
      <c r="F39" s="4">
        <v>6.5349797566162398</v>
      </c>
      <c r="G39" s="6">
        <v>0</v>
      </c>
      <c r="H39" s="6">
        <v>45.833333333333329</v>
      </c>
    </row>
    <row r="40" spans="1:8" x14ac:dyDescent="0.4">
      <c r="A40" s="3" t="s">
        <v>30</v>
      </c>
    </row>
    <row r="41" spans="1:8" x14ac:dyDescent="0.4">
      <c r="B41" s="14" t="s">
        <v>31</v>
      </c>
      <c r="C41" s="3">
        <v>151</v>
      </c>
      <c r="D41" s="6">
        <v>49.980132450331126</v>
      </c>
      <c r="E41" s="6">
        <v>40</v>
      </c>
      <c r="F41" s="4">
        <v>47.088494022591902</v>
      </c>
      <c r="G41" s="6">
        <v>0</v>
      </c>
      <c r="H41" s="6">
        <v>372</v>
      </c>
    </row>
    <row r="42" spans="1:8" x14ac:dyDescent="0.4">
      <c r="B42" s="14" t="s">
        <v>32</v>
      </c>
      <c r="C42" s="3">
        <v>153</v>
      </c>
      <c r="D42" s="6">
        <v>17.392156862745097</v>
      </c>
      <c r="E42" s="6">
        <v>13</v>
      </c>
      <c r="F42" s="4">
        <v>19.605730665359058</v>
      </c>
      <c r="G42" s="6">
        <v>0</v>
      </c>
      <c r="H42" s="6">
        <v>148</v>
      </c>
    </row>
    <row r="43" spans="1:8" x14ac:dyDescent="0.4">
      <c r="B43" s="14" t="s">
        <v>33</v>
      </c>
      <c r="C43" s="3">
        <v>144</v>
      </c>
      <c r="D43" s="6">
        <v>20.6875</v>
      </c>
      <c r="E43" s="6">
        <v>13</v>
      </c>
      <c r="F43" s="4">
        <v>39.924661350048844</v>
      </c>
      <c r="G43" s="6">
        <v>0</v>
      </c>
      <c r="H43" s="6">
        <v>365</v>
      </c>
    </row>
    <row r="44" spans="1:8" x14ac:dyDescent="0.4">
      <c r="B44" s="14" t="s">
        <v>34</v>
      </c>
      <c r="C44" s="3">
        <v>94</v>
      </c>
      <c r="D44" s="6">
        <v>1.3829787234042554</v>
      </c>
      <c r="E44" s="6">
        <v>1</v>
      </c>
      <c r="F44" s="4">
        <v>1.8145551484149531</v>
      </c>
      <c r="G44" s="6">
        <v>0</v>
      </c>
      <c r="H44" s="6">
        <v>9</v>
      </c>
    </row>
    <row r="45" spans="1:8" x14ac:dyDescent="0.4">
      <c r="B45" s="14" t="s">
        <v>35</v>
      </c>
      <c r="C45" s="3">
        <v>151</v>
      </c>
      <c r="D45" s="6">
        <v>5.1986754966887414</v>
      </c>
      <c r="E45" s="6">
        <v>4</v>
      </c>
      <c r="F45" s="4">
        <v>5.9104651453160253</v>
      </c>
      <c r="G45" s="6">
        <v>0</v>
      </c>
      <c r="H45" s="6">
        <v>46</v>
      </c>
    </row>
    <row r="46" spans="1:8" ht="31.5" x14ac:dyDescent="0.4">
      <c r="B46" s="14" t="s">
        <v>36</v>
      </c>
      <c r="C46" s="3">
        <v>113</v>
      </c>
      <c r="D46" s="6">
        <v>3.0176991150442478</v>
      </c>
      <c r="E46" s="6">
        <v>2</v>
      </c>
      <c r="F46" s="4">
        <v>3.4588971737621694</v>
      </c>
      <c r="G46" s="6">
        <v>0</v>
      </c>
      <c r="H46" s="6">
        <v>16</v>
      </c>
    </row>
    <row r="47" spans="1:8" x14ac:dyDescent="0.4">
      <c r="A47" s="3" t="s">
        <v>37</v>
      </c>
    </row>
    <row r="48" spans="1:8" x14ac:dyDescent="0.4">
      <c r="B48" s="14" t="s">
        <v>31</v>
      </c>
      <c r="C48" s="3">
        <v>139</v>
      </c>
      <c r="D48" s="6">
        <v>53.877697841726622</v>
      </c>
      <c r="E48" s="6">
        <v>54.4</v>
      </c>
      <c r="F48" s="4">
        <v>25.02568837653887</v>
      </c>
      <c r="G48" s="6">
        <v>0</v>
      </c>
      <c r="H48" s="6">
        <v>98.9</v>
      </c>
    </row>
    <row r="49" spans="1:8" x14ac:dyDescent="0.4">
      <c r="B49" s="14" t="s">
        <v>32</v>
      </c>
      <c r="C49" s="3">
        <v>149</v>
      </c>
      <c r="D49" s="6">
        <v>21.356375838926169</v>
      </c>
      <c r="E49" s="6">
        <v>16.899999999999999</v>
      </c>
      <c r="F49" s="4">
        <v>19.32662469009643</v>
      </c>
      <c r="G49" s="6">
        <v>0</v>
      </c>
      <c r="H49" s="6">
        <v>90.5</v>
      </c>
    </row>
    <row r="50" spans="1:8" x14ac:dyDescent="0.4">
      <c r="B50" s="14" t="s">
        <v>33</v>
      </c>
      <c r="C50" s="3">
        <v>142</v>
      </c>
      <c r="D50" s="6">
        <v>21.135915492957746</v>
      </c>
      <c r="E50" s="6">
        <v>18.350000000000001</v>
      </c>
      <c r="F50" s="4">
        <v>16.105055554208917</v>
      </c>
      <c r="G50" s="6">
        <v>0</v>
      </c>
      <c r="H50" s="6">
        <v>80</v>
      </c>
    </row>
    <row r="51" spans="1:8" x14ac:dyDescent="0.4">
      <c r="B51" s="14" t="s">
        <v>34</v>
      </c>
      <c r="C51" s="3">
        <v>95</v>
      </c>
      <c r="D51" s="6">
        <v>2.0305263157894742</v>
      </c>
      <c r="E51" s="6">
        <v>1.1000000000000001</v>
      </c>
      <c r="F51" s="4">
        <v>2.6258969565517551</v>
      </c>
      <c r="G51" s="6">
        <v>0</v>
      </c>
      <c r="H51" s="6">
        <v>10.3</v>
      </c>
    </row>
    <row r="52" spans="1:8" x14ac:dyDescent="0.4">
      <c r="B52" s="14" t="s">
        <v>35</v>
      </c>
      <c r="C52" s="3">
        <v>151</v>
      </c>
      <c r="D52" s="6">
        <v>7.3139072847682138</v>
      </c>
      <c r="E52" s="6">
        <v>5</v>
      </c>
      <c r="F52" s="4">
        <v>9.7027558953464297</v>
      </c>
      <c r="G52" s="6">
        <v>0</v>
      </c>
      <c r="H52" s="6">
        <v>90</v>
      </c>
    </row>
    <row r="53" spans="1:8" ht="31.5" x14ac:dyDescent="0.4">
      <c r="B53" s="14" t="s">
        <v>36</v>
      </c>
      <c r="C53" s="3">
        <v>114</v>
      </c>
      <c r="D53" s="6">
        <v>4.6175438596491238</v>
      </c>
      <c r="E53" s="6">
        <v>2.7</v>
      </c>
      <c r="F53" s="4">
        <v>6.3323756619935283</v>
      </c>
      <c r="G53" s="6">
        <v>0</v>
      </c>
      <c r="H53" s="6">
        <v>40</v>
      </c>
    </row>
    <row r="54" spans="1:8" x14ac:dyDescent="0.4">
      <c r="A54" s="3" t="s">
        <v>38</v>
      </c>
      <c r="B54" s="16"/>
    </row>
    <row r="55" spans="1:8" x14ac:dyDescent="0.4">
      <c r="B55" s="14" t="s">
        <v>39</v>
      </c>
      <c r="C55" s="3">
        <v>166</v>
      </c>
      <c r="D55" s="6">
        <v>1.1574096385542167</v>
      </c>
      <c r="E55" s="6">
        <v>1</v>
      </c>
      <c r="F55" s="4">
        <v>0.93598299047150946</v>
      </c>
      <c r="G55" s="6">
        <v>0</v>
      </c>
      <c r="H55" s="6">
        <v>11</v>
      </c>
    </row>
    <row r="56" spans="1:8" x14ac:dyDescent="0.4">
      <c r="B56" s="14" t="s">
        <v>40</v>
      </c>
      <c r="C56" s="3">
        <v>166</v>
      </c>
      <c r="D56" s="6">
        <v>7.8313253012048199E-3</v>
      </c>
      <c r="E56" s="6">
        <v>0</v>
      </c>
      <c r="F56" s="4">
        <v>7.8617573681501171E-2</v>
      </c>
      <c r="G56" s="6">
        <v>0</v>
      </c>
      <c r="H56" s="6">
        <v>1</v>
      </c>
    </row>
    <row r="57" spans="1:8" x14ac:dyDescent="0.4">
      <c r="B57" s="14" t="s">
        <v>41</v>
      </c>
      <c r="C57" s="3">
        <v>166</v>
      </c>
      <c r="D57" s="6">
        <v>0.12668674698795182</v>
      </c>
      <c r="E57" s="6">
        <v>0</v>
      </c>
      <c r="F57" s="4">
        <v>0.37135850285334115</v>
      </c>
      <c r="G57" s="6">
        <v>0</v>
      </c>
      <c r="H57" s="6">
        <v>3</v>
      </c>
    </row>
    <row r="58" spans="1:8" x14ac:dyDescent="0.4">
      <c r="B58" s="14" t="s">
        <v>42</v>
      </c>
      <c r="C58" s="3">
        <v>166</v>
      </c>
      <c r="D58" s="6">
        <v>0.44500000000000001</v>
      </c>
      <c r="E58" s="6">
        <v>0.3</v>
      </c>
      <c r="F58" s="4">
        <v>0.8428355819386234</v>
      </c>
      <c r="G58" s="6">
        <v>0</v>
      </c>
      <c r="H58" s="6">
        <v>9.75</v>
      </c>
    </row>
    <row r="59" spans="1:8" x14ac:dyDescent="0.4">
      <c r="B59" s="14" t="s">
        <v>43</v>
      </c>
      <c r="C59" s="3">
        <v>166</v>
      </c>
      <c r="D59" s="6">
        <v>21.388554216867469</v>
      </c>
      <c r="E59" s="6">
        <v>20.7</v>
      </c>
      <c r="F59" s="4">
        <v>12.074218025501516</v>
      </c>
      <c r="G59" s="6">
        <v>1</v>
      </c>
      <c r="H59" s="6">
        <v>94</v>
      </c>
    </row>
    <row r="60" spans="1:8" x14ac:dyDescent="0.4">
      <c r="B60" s="14" t="s">
        <v>44</v>
      </c>
      <c r="C60" s="3">
        <v>165</v>
      </c>
      <c r="D60" s="6">
        <v>8.0587272727272712</v>
      </c>
      <c r="E60" s="6">
        <v>6</v>
      </c>
      <c r="F60" s="4">
        <v>7.1974041868457572</v>
      </c>
      <c r="G60" s="6">
        <v>0</v>
      </c>
      <c r="H60" s="6">
        <v>56</v>
      </c>
    </row>
    <row r="61" spans="1:8" x14ac:dyDescent="0.4">
      <c r="B61" s="14" t="s">
        <v>45</v>
      </c>
      <c r="C61" s="3">
        <v>166</v>
      </c>
      <c r="D61" s="6">
        <v>1.9240963855421689</v>
      </c>
      <c r="E61" s="6">
        <v>1.5</v>
      </c>
      <c r="F61" s="4">
        <v>2.0839409263683359</v>
      </c>
      <c r="G61" s="6">
        <v>0.2</v>
      </c>
      <c r="H61" s="6">
        <v>24</v>
      </c>
    </row>
    <row r="62" spans="1:8" x14ac:dyDescent="0.4">
      <c r="B62" s="14" t="s">
        <v>46</v>
      </c>
      <c r="C62" s="3">
        <v>166</v>
      </c>
      <c r="D62" s="6">
        <v>6.6316265060240962</v>
      </c>
      <c r="E62" s="6">
        <v>6</v>
      </c>
      <c r="F62" s="4">
        <v>3.7641381651479628</v>
      </c>
      <c r="G62" s="6">
        <v>0.3</v>
      </c>
      <c r="H62" s="6">
        <v>24</v>
      </c>
    </row>
    <row r="63" spans="1:8" x14ac:dyDescent="0.4">
      <c r="B63" s="14" t="s">
        <v>47</v>
      </c>
      <c r="C63" s="3">
        <v>166</v>
      </c>
      <c r="D63" s="6">
        <v>3.5363855421686736</v>
      </c>
      <c r="E63" s="6">
        <v>3.4</v>
      </c>
      <c r="F63" s="4">
        <v>2.5375949378571412</v>
      </c>
      <c r="G63" s="6">
        <v>0</v>
      </c>
      <c r="H63" s="6">
        <v>15</v>
      </c>
    </row>
    <row r="64" spans="1:8" x14ac:dyDescent="0.4">
      <c r="B64" s="14" t="s">
        <v>48</v>
      </c>
      <c r="C64" s="3">
        <v>166</v>
      </c>
      <c r="D64" s="6">
        <v>2.9774698795180718</v>
      </c>
      <c r="E64" s="6">
        <v>2.95</v>
      </c>
      <c r="F64" s="4">
        <v>2.5413920515523216</v>
      </c>
      <c r="G64" s="6">
        <v>0</v>
      </c>
      <c r="H64" s="6">
        <v>18.2</v>
      </c>
    </row>
    <row r="65" spans="1:8" x14ac:dyDescent="0.4">
      <c r="B65" s="14" t="s">
        <v>49</v>
      </c>
      <c r="C65" s="3">
        <v>166</v>
      </c>
      <c r="D65" s="6">
        <v>1.8926506024096383</v>
      </c>
      <c r="E65" s="6">
        <v>1.7</v>
      </c>
      <c r="F65" s="4">
        <v>1.673646053843252</v>
      </c>
      <c r="G65" s="6">
        <v>0</v>
      </c>
      <c r="H65" s="6">
        <v>14</v>
      </c>
    </row>
    <row r="66" spans="1:8" x14ac:dyDescent="0.4">
      <c r="B66" s="14" t="s">
        <v>50</v>
      </c>
      <c r="C66" s="3">
        <v>166</v>
      </c>
      <c r="D66" s="6">
        <v>0.50268072289156629</v>
      </c>
      <c r="E66" s="6">
        <v>0.1</v>
      </c>
      <c r="F66" s="4">
        <v>0.67415415950482427</v>
      </c>
      <c r="G66" s="6">
        <v>0</v>
      </c>
      <c r="H66" s="6">
        <v>4</v>
      </c>
    </row>
    <row r="67" spans="1:8" x14ac:dyDescent="0.4">
      <c r="B67" s="14" t="s">
        <v>274</v>
      </c>
      <c r="C67" s="3">
        <v>166</v>
      </c>
      <c r="D67" s="6">
        <v>4.2168674698795178E-2</v>
      </c>
      <c r="E67" s="6">
        <v>0</v>
      </c>
      <c r="F67" s="4">
        <v>0.29852992618992186</v>
      </c>
      <c r="G67" s="6">
        <v>0</v>
      </c>
      <c r="H67" s="6">
        <v>3</v>
      </c>
    </row>
    <row r="68" spans="1:8" x14ac:dyDescent="0.4">
      <c r="B68" s="14" t="s">
        <v>51</v>
      </c>
      <c r="C68" s="3">
        <v>166</v>
      </c>
      <c r="D68" s="6">
        <v>1.3892771084337352</v>
      </c>
      <c r="E68" s="6">
        <v>1</v>
      </c>
      <c r="F68" s="4">
        <v>0.75539078087863676</v>
      </c>
      <c r="G68" s="6">
        <v>0</v>
      </c>
      <c r="H68" s="6">
        <v>4</v>
      </c>
    </row>
    <row r="69" spans="1:8" x14ac:dyDescent="0.4">
      <c r="B69" s="14" t="s">
        <v>52</v>
      </c>
      <c r="C69" s="3">
        <v>166</v>
      </c>
      <c r="D69" s="6">
        <v>0.2295180722891566</v>
      </c>
      <c r="E69" s="6">
        <v>0</v>
      </c>
      <c r="F69" s="4">
        <v>0.6632580806063314</v>
      </c>
      <c r="G69" s="6">
        <v>0</v>
      </c>
      <c r="H69" s="6">
        <v>3.8</v>
      </c>
    </row>
    <row r="70" spans="1:8" x14ac:dyDescent="0.4">
      <c r="A70" s="3" t="s">
        <v>53</v>
      </c>
      <c r="B70" s="16"/>
    </row>
    <row r="71" spans="1:8" x14ac:dyDescent="0.4">
      <c r="B71" s="14" t="s">
        <v>39</v>
      </c>
      <c r="C71" s="3">
        <v>166</v>
      </c>
      <c r="D71" s="6">
        <v>1.6819277108433734</v>
      </c>
      <c r="E71" s="6">
        <v>1.3</v>
      </c>
      <c r="F71" s="4">
        <v>1.6223174279920836</v>
      </c>
      <c r="G71" s="6">
        <v>0</v>
      </c>
      <c r="H71" s="6">
        <v>14.7</v>
      </c>
    </row>
    <row r="72" spans="1:8" x14ac:dyDescent="0.4">
      <c r="B72" s="14" t="s">
        <v>40</v>
      </c>
      <c r="C72" s="3">
        <v>166</v>
      </c>
      <c r="D72" s="6">
        <v>8.4337349397590362E-3</v>
      </c>
      <c r="E72" s="6">
        <v>0</v>
      </c>
      <c r="F72" s="4">
        <v>7.4190286511324033E-2</v>
      </c>
      <c r="G72" s="6">
        <v>0</v>
      </c>
      <c r="H72" s="6">
        <v>0.9</v>
      </c>
    </row>
    <row r="73" spans="1:8" x14ac:dyDescent="0.4">
      <c r="B73" s="14" t="s">
        <v>41</v>
      </c>
      <c r="C73" s="3">
        <v>166</v>
      </c>
      <c r="D73" s="6">
        <v>0.1674698795180723</v>
      </c>
      <c r="E73" s="6">
        <v>0</v>
      </c>
      <c r="F73" s="4">
        <v>0.44913612264325359</v>
      </c>
      <c r="G73" s="6">
        <v>0</v>
      </c>
      <c r="H73" s="6">
        <v>2.6</v>
      </c>
    </row>
    <row r="74" spans="1:8" x14ac:dyDescent="0.4">
      <c r="B74" s="14" t="s">
        <v>42</v>
      </c>
      <c r="C74" s="3">
        <v>166</v>
      </c>
      <c r="D74" s="6">
        <v>0.63855421686746983</v>
      </c>
      <c r="E74" s="6">
        <v>0.4</v>
      </c>
      <c r="F74" s="4">
        <v>1.2696295164983873</v>
      </c>
      <c r="G74" s="6">
        <v>0</v>
      </c>
      <c r="H74" s="6">
        <v>11.5</v>
      </c>
    </row>
    <row r="75" spans="1:8" x14ac:dyDescent="0.4">
      <c r="B75" s="14" t="s">
        <v>43</v>
      </c>
      <c r="C75" s="3">
        <v>166</v>
      </c>
      <c r="D75" s="6">
        <v>27.962650602409639</v>
      </c>
      <c r="E75" s="6">
        <v>27.200000000000003</v>
      </c>
      <c r="F75" s="4">
        <v>10.938463809305421</v>
      </c>
      <c r="G75" s="6">
        <v>2.7</v>
      </c>
      <c r="H75" s="6">
        <v>75</v>
      </c>
    </row>
    <row r="76" spans="1:8" x14ac:dyDescent="0.4">
      <c r="B76" s="14" t="s">
        <v>44</v>
      </c>
      <c r="C76" s="3">
        <v>165</v>
      </c>
      <c r="D76" s="6">
        <v>11.016969696969698</v>
      </c>
      <c r="E76" s="6">
        <v>8.8000000000000007</v>
      </c>
      <c r="F76" s="4">
        <v>9.5098576855963319</v>
      </c>
      <c r="G76" s="6">
        <v>0</v>
      </c>
      <c r="H76" s="6">
        <v>62.2</v>
      </c>
    </row>
    <row r="77" spans="1:8" x14ac:dyDescent="0.4">
      <c r="B77" s="14" t="s">
        <v>45</v>
      </c>
      <c r="C77" s="3">
        <v>166</v>
      </c>
      <c r="D77" s="6">
        <v>2.7801204819277108</v>
      </c>
      <c r="E77" s="6">
        <v>2.2000000000000002</v>
      </c>
      <c r="F77" s="4">
        <v>2.8038116886474618</v>
      </c>
      <c r="G77" s="6">
        <v>0.8</v>
      </c>
      <c r="H77" s="6">
        <v>25</v>
      </c>
    </row>
    <row r="78" spans="1:8" x14ac:dyDescent="0.4">
      <c r="B78" s="14" t="s">
        <v>46</v>
      </c>
      <c r="C78" s="3">
        <v>166</v>
      </c>
      <c r="D78" s="6">
        <v>8.9638554216867448</v>
      </c>
      <c r="E78" s="6">
        <v>8.4499999999999993</v>
      </c>
      <c r="F78" s="4">
        <v>5.1934125713779169</v>
      </c>
      <c r="G78" s="6">
        <v>1.7</v>
      </c>
      <c r="H78" s="6">
        <v>50</v>
      </c>
    </row>
    <row r="79" spans="1:8" x14ac:dyDescent="0.4">
      <c r="B79" s="14" t="s">
        <v>47</v>
      </c>
      <c r="C79" s="3">
        <v>166</v>
      </c>
      <c r="D79" s="6">
        <v>5.0307228915662643</v>
      </c>
      <c r="E79" s="6">
        <v>4.25</v>
      </c>
      <c r="F79" s="4">
        <v>4.4566146366625894</v>
      </c>
      <c r="G79" s="6">
        <v>0</v>
      </c>
      <c r="H79" s="6">
        <v>30</v>
      </c>
    </row>
    <row r="80" spans="1:8" x14ac:dyDescent="0.4">
      <c r="B80" s="14" t="s">
        <v>48</v>
      </c>
      <c r="C80" s="3">
        <v>166</v>
      </c>
      <c r="D80" s="6">
        <v>3.9313253012048199</v>
      </c>
      <c r="E80" s="6">
        <v>3.3</v>
      </c>
      <c r="F80" s="4">
        <v>4.3250623456243709</v>
      </c>
      <c r="G80" s="6">
        <v>0</v>
      </c>
      <c r="H80" s="6">
        <v>48.8</v>
      </c>
    </row>
    <row r="81" spans="2:8" x14ac:dyDescent="0.4">
      <c r="B81" s="14" t="s">
        <v>49</v>
      </c>
      <c r="C81" s="3">
        <v>166</v>
      </c>
      <c r="D81" s="6">
        <v>2.5066265060240966</v>
      </c>
      <c r="E81" s="6">
        <v>2.2000000000000002</v>
      </c>
      <c r="F81" s="4">
        <v>1.983389677086165</v>
      </c>
      <c r="G81" s="6">
        <v>0</v>
      </c>
      <c r="H81" s="6">
        <v>13.8</v>
      </c>
    </row>
    <row r="82" spans="2:8" x14ac:dyDescent="0.4">
      <c r="B82" s="14" t="s">
        <v>50</v>
      </c>
      <c r="C82" s="3">
        <v>166</v>
      </c>
      <c r="D82" s="6">
        <v>0.66084337349397593</v>
      </c>
      <c r="E82" s="6">
        <v>0.1</v>
      </c>
      <c r="F82" s="4">
        <v>1.0722264627589975</v>
      </c>
      <c r="G82" s="6">
        <v>0</v>
      </c>
      <c r="H82" s="6">
        <v>10</v>
      </c>
    </row>
    <row r="83" spans="2:8" x14ac:dyDescent="0.4">
      <c r="B83" s="14" t="s">
        <v>274</v>
      </c>
      <c r="C83" s="3">
        <v>166</v>
      </c>
      <c r="D83" s="6">
        <v>6.0240963855421686E-2</v>
      </c>
      <c r="E83" s="6">
        <v>0</v>
      </c>
      <c r="F83" s="4">
        <v>0.41236634463857558</v>
      </c>
      <c r="G83" s="6">
        <v>0</v>
      </c>
      <c r="H83" s="6">
        <v>3.8</v>
      </c>
    </row>
    <row r="84" spans="2:8" x14ac:dyDescent="0.4">
      <c r="B84" s="14" t="s">
        <v>51</v>
      </c>
      <c r="C84" s="3">
        <v>166</v>
      </c>
      <c r="D84" s="6">
        <v>2.0265060240963857</v>
      </c>
      <c r="E84" s="6">
        <v>1.65</v>
      </c>
      <c r="F84" s="4">
        <v>2.0332737797945102</v>
      </c>
      <c r="G84" s="6">
        <v>0</v>
      </c>
      <c r="H84" s="6">
        <v>23.8</v>
      </c>
    </row>
    <row r="85" spans="2:8" x14ac:dyDescent="0.4">
      <c r="B85" s="14" t="s">
        <v>52</v>
      </c>
      <c r="C85" s="3">
        <v>166</v>
      </c>
      <c r="D85" s="6">
        <v>0.33072289156626505</v>
      </c>
      <c r="E85" s="6">
        <v>0</v>
      </c>
      <c r="F85" s="4">
        <v>1.108680114132476</v>
      </c>
      <c r="G85" s="6">
        <v>0</v>
      </c>
      <c r="H85" s="6">
        <v>10</v>
      </c>
    </row>
  </sheetData>
  <mergeCells count="1">
    <mergeCell ref="B1:H1"/>
  </mergeCells>
  <phoneticPr fontId="2"/>
  <pageMargins left="0.70866141732283472" right="0.70866141732283472" top="0.74803149606299213" bottom="0.74803149606299213" header="0.31496062992125984" footer="0.31496062992125984"/>
  <pageSetup paperSize="9" scale="71" orientation="portrait" r:id="rId1"/>
  <headerFooter>
    <oddFooter>&amp;C一般社団法人日本・健康栄養システム学会
令和４年度老人保健事業（老人保健健康増進等事業）&amp;R&amp;P</oddFooter>
  </headerFooter>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52"/>
  <sheetViews>
    <sheetView zoomScaleNormal="100" zoomScaleSheetLayoutView="100" workbookViewId="0">
      <selection activeCell="E561" sqref="E561"/>
    </sheetView>
  </sheetViews>
  <sheetFormatPr defaultRowHeight="18.75" x14ac:dyDescent="0.4"/>
  <cols>
    <col min="1" max="1" width="3.625" style="10" customWidth="1"/>
    <col min="2" max="2" width="4.625" style="10" customWidth="1"/>
    <col min="3" max="3" width="11.875" style="3" customWidth="1"/>
    <col min="4" max="4" width="41.5" style="14" customWidth="1"/>
    <col min="5" max="5" width="5.125" style="3" bestFit="1" customWidth="1"/>
    <col min="6" max="6" width="7.5" style="4" bestFit="1" customWidth="1"/>
    <col min="7" max="7" width="11.125" style="4" bestFit="1" customWidth="1"/>
    <col min="8" max="8" width="7.5" style="4" bestFit="1" customWidth="1"/>
    <col min="9" max="9" width="11.125" style="4" bestFit="1" customWidth="1"/>
  </cols>
  <sheetData>
    <row r="1" spans="1:9" s="3" customFormat="1" ht="18.75" customHeight="1" x14ac:dyDescent="0.4">
      <c r="A1" s="31" t="s">
        <v>242</v>
      </c>
      <c r="B1" s="31"/>
      <c r="C1" s="31" t="s">
        <v>243</v>
      </c>
      <c r="D1" s="31"/>
      <c r="E1" s="31"/>
      <c r="F1" s="31"/>
      <c r="G1" s="31"/>
      <c r="H1" s="12"/>
      <c r="I1" s="12"/>
    </row>
    <row r="2" spans="1:9" s="1" customFormat="1" ht="18.75" customHeight="1" x14ac:dyDescent="0.4">
      <c r="A2" s="25" t="s">
        <v>275</v>
      </c>
      <c r="B2" s="9"/>
      <c r="D2" s="5"/>
      <c r="E2" s="22" t="s">
        <v>54</v>
      </c>
      <c r="F2" s="24" t="s">
        <v>55</v>
      </c>
      <c r="G2" s="24" t="s">
        <v>56</v>
      </c>
    </row>
    <row r="3" spans="1:9" s="7" customFormat="1" ht="18.75" customHeight="1" x14ac:dyDescent="0.4">
      <c r="A3" s="10"/>
      <c r="B3" s="10"/>
      <c r="C3" s="3" t="s">
        <v>57</v>
      </c>
      <c r="D3" s="14"/>
      <c r="E3" s="3"/>
      <c r="F3" s="4"/>
      <c r="G3" s="4"/>
      <c r="H3" s="4"/>
      <c r="I3" s="4"/>
    </row>
    <row r="4" spans="1:9" s="7" customFormat="1" ht="18.75" customHeight="1" x14ac:dyDescent="0.4">
      <c r="A4" s="10"/>
      <c r="B4" s="10"/>
      <c r="C4" s="3"/>
      <c r="D4" s="14" t="s">
        <v>58</v>
      </c>
      <c r="E4" s="3">
        <v>9</v>
      </c>
      <c r="F4" s="4">
        <v>5.4</v>
      </c>
      <c r="G4" s="4"/>
      <c r="H4" s="4"/>
      <c r="I4" s="4"/>
    </row>
    <row r="5" spans="1:9" s="7" customFormat="1" ht="18.75" customHeight="1" x14ac:dyDescent="0.4">
      <c r="A5" s="10"/>
      <c r="B5" s="10"/>
      <c r="C5" s="3"/>
      <c r="D5" s="14" t="s">
        <v>244</v>
      </c>
      <c r="E5" s="3">
        <v>32</v>
      </c>
      <c r="F5" s="4">
        <v>19.3</v>
      </c>
      <c r="G5" s="4"/>
      <c r="H5" s="4"/>
      <c r="I5" s="4"/>
    </row>
    <row r="6" spans="1:9" s="7" customFormat="1" ht="18.75" customHeight="1" x14ac:dyDescent="0.4">
      <c r="A6" s="10"/>
      <c r="B6" s="10"/>
      <c r="C6" s="3"/>
      <c r="D6" s="14" t="s">
        <v>59</v>
      </c>
      <c r="E6" s="3">
        <v>21</v>
      </c>
      <c r="F6" s="4">
        <v>12.7</v>
      </c>
      <c r="G6" s="4"/>
      <c r="H6" s="4"/>
      <c r="I6" s="4"/>
    </row>
    <row r="7" spans="1:9" s="7" customFormat="1" ht="18.75" customHeight="1" x14ac:dyDescent="0.4">
      <c r="A7" s="10"/>
      <c r="B7" s="10"/>
      <c r="C7" s="3"/>
      <c r="D7" s="14" t="s">
        <v>245</v>
      </c>
      <c r="E7" s="3">
        <f>165-SUM(E4:E6)</f>
        <v>103</v>
      </c>
      <c r="F7" s="4">
        <f>100-SUM(F4:F6)</f>
        <v>62.599999999999994</v>
      </c>
      <c r="G7" s="4"/>
      <c r="H7" s="4"/>
      <c r="I7" s="4"/>
    </row>
    <row r="8" spans="1:9" s="7" customFormat="1" ht="18.75" customHeight="1" x14ac:dyDescent="0.4">
      <c r="A8" s="10"/>
      <c r="B8" s="10"/>
      <c r="C8" s="3"/>
      <c r="D8" s="14"/>
      <c r="E8" s="3"/>
      <c r="F8" s="4"/>
      <c r="G8" s="4"/>
      <c r="H8" s="4"/>
      <c r="I8" s="4"/>
    </row>
    <row r="9" spans="1:9" s="3" customFormat="1" ht="18.75" customHeight="1" x14ac:dyDescent="0.4">
      <c r="A9" s="10">
        <v>1</v>
      </c>
      <c r="B9" s="10">
        <v>-1</v>
      </c>
      <c r="C9" s="3" t="s">
        <v>60</v>
      </c>
      <c r="D9" s="14"/>
      <c r="F9" s="4"/>
      <c r="G9" s="4"/>
    </row>
    <row r="10" spans="1:9" s="3" customFormat="1" ht="18.75" customHeight="1" x14ac:dyDescent="0.4">
      <c r="A10" s="10"/>
      <c r="B10" s="10"/>
      <c r="C10" s="3" t="s">
        <v>61</v>
      </c>
      <c r="D10" s="14"/>
      <c r="F10" s="4"/>
      <c r="G10" s="4"/>
    </row>
    <row r="11" spans="1:9" s="7" customFormat="1" ht="18.75" customHeight="1" x14ac:dyDescent="0.4">
      <c r="C11" s="3"/>
      <c r="D11" s="14" t="s">
        <v>276</v>
      </c>
      <c r="E11" s="3">
        <v>19</v>
      </c>
      <c r="F11" s="4">
        <v>11.4</v>
      </c>
      <c r="G11" s="4"/>
      <c r="H11" s="4"/>
      <c r="I11" s="4"/>
    </row>
    <row r="12" spans="1:9" s="7" customFormat="1" ht="18.75" customHeight="1" x14ac:dyDescent="0.4">
      <c r="A12" s="10"/>
      <c r="B12" s="10"/>
      <c r="C12" s="3"/>
      <c r="D12" s="14" t="s">
        <v>277</v>
      </c>
      <c r="E12" s="3">
        <v>85</v>
      </c>
      <c r="F12" s="4">
        <v>51.2</v>
      </c>
      <c r="G12" s="4"/>
      <c r="H12" s="4"/>
      <c r="I12" s="4"/>
    </row>
    <row r="13" spans="1:9" s="7" customFormat="1" ht="18.75" customHeight="1" x14ac:dyDescent="0.4">
      <c r="A13" s="10"/>
      <c r="B13" s="10"/>
      <c r="C13" s="3"/>
      <c r="D13" s="14" t="s">
        <v>62</v>
      </c>
      <c r="E13" s="3">
        <v>54</v>
      </c>
      <c r="F13" s="4">
        <v>32.5</v>
      </c>
      <c r="G13" s="4"/>
      <c r="H13" s="4"/>
      <c r="I13" s="4"/>
    </row>
    <row r="14" spans="1:9" s="7" customFormat="1" ht="18.75" customHeight="1" x14ac:dyDescent="0.4">
      <c r="A14" s="10"/>
      <c r="B14" s="10"/>
      <c r="C14" s="3"/>
      <c r="D14" s="14" t="s">
        <v>63</v>
      </c>
      <c r="E14" s="3">
        <v>6</v>
      </c>
      <c r="F14" s="4">
        <v>3.6</v>
      </c>
      <c r="G14" s="4"/>
      <c r="H14" s="4"/>
      <c r="I14" s="4"/>
    </row>
    <row r="15" spans="1:9" s="7" customFormat="1" ht="18.75" customHeight="1" x14ac:dyDescent="0.4">
      <c r="A15" s="10"/>
      <c r="B15" s="10"/>
      <c r="C15" s="3"/>
      <c r="D15" s="14" t="s">
        <v>64</v>
      </c>
      <c r="E15" s="3">
        <v>1</v>
      </c>
      <c r="F15" s="4">
        <v>0.6</v>
      </c>
      <c r="G15" s="4"/>
      <c r="H15" s="4"/>
      <c r="I15" s="4"/>
    </row>
    <row r="16" spans="1:9" s="7" customFormat="1" ht="18.75" customHeight="1" x14ac:dyDescent="0.4">
      <c r="A16" s="10"/>
      <c r="B16" s="10"/>
      <c r="C16" s="3"/>
      <c r="D16" s="14" t="s">
        <v>65</v>
      </c>
      <c r="E16" s="3">
        <v>1</v>
      </c>
      <c r="F16" s="4">
        <v>0.6</v>
      </c>
      <c r="G16" s="4"/>
      <c r="H16" s="4"/>
      <c r="I16" s="4"/>
    </row>
    <row r="17" spans="1:9" s="3" customFormat="1" ht="18.75" customHeight="1" x14ac:dyDescent="0.4">
      <c r="A17" s="10"/>
      <c r="B17" s="10"/>
      <c r="C17" s="3" t="s">
        <v>66</v>
      </c>
      <c r="D17" s="14"/>
      <c r="F17" s="4"/>
      <c r="G17" s="4"/>
    </row>
    <row r="18" spans="1:9" s="7" customFormat="1" ht="18.75" customHeight="1" x14ac:dyDescent="0.4">
      <c r="A18" s="10"/>
      <c r="B18" s="10"/>
      <c r="C18" s="3"/>
      <c r="D18" s="14" t="s">
        <v>276</v>
      </c>
      <c r="E18" s="3">
        <v>0</v>
      </c>
      <c r="F18" s="4">
        <v>0</v>
      </c>
      <c r="G18" s="4"/>
      <c r="H18" s="4"/>
      <c r="I18" s="4"/>
    </row>
    <row r="19" spans="1:9" s="7" customFormat="1" ht="18.75" customHeight="1" x14ac:dyDescent="0.4">
      <c r="A19" s="10"/>
      <c r="B19" s="10"/>
      <c r="C19" s="3"/>
      <c r="D19" s="14" t="s">
        <v>277</v>
      </c>
      <c r="E19" s="3">
        <v>3</v>
      </c>
      <c r="F19" s="4">
        <v>1.8</v>
      </c>
      <c r="G19" s="4"/>
      <c r="H19" s="4"/>
      <c r="I19" s="4"/>
    </row>
    <row r="20" spans="1:9" s="7" customFormat="1" ht="18.75" customHeight="1" x14ac:dyDescent="0.4">
      <c r="A20" s="10"/>
      <c r="B20" s="10"/>
      <c r="C20" s="3"/>
      <c r="D20" s="14" t="s">
        <v>62</v>
      </c>
      <c r="E20" s="3">
        <v>68</v>
      </c>
      <c r="F20" s="4">
        <v>41</v>
      </c>
      <c r="G20" s="4"/>
      <c r="H20" s="4"/>
      <c r="I20" s="4"/>
    </row>
    <row r="21" spans="1:9" s="7" customFormat="1" ht="18.75" customHeight="1" x14ac:dyDescent="0.4">
      <c r="A21" s="10"/>
      <c r="B21" s="10"/>
      <c r="C21" s="3"/>
      <c r="D21" s="14" t="s">
        <v>63</v>
      </c>
      <c r="E21" s="3">
        <v>45</v>
      </c>
      <c r="F21" s="4">
        <v>27.1</v>
      </c>
      <c r="G21" s="4"/>
      <c r="H21" s="4"/>
      <c r="I21" s="4"/>
    </row>
    <row r="22" spans="1:9" s="7" customFormat="1" ht="18.75" customHeight="1" x14ac:dyDescent="0.4">
      <c r="A22" s="10"/>
      <c r="B22" s="10"/>
      <c r="C22" s="3"/>
      <c r="D22" s="14" t="s">
        <v>64</v>
      </c>
      <c r="E22" s="3">
        <v>47</v>
      </c>
      <c r="F22" s="4">
        <v>28.3</v>
      </c>
      <c r="G22" s="4"/>
      <c r="H22" s="4"/>
      <c r="I22" s="4"/>
    </row>
    <row r="23" spans="1:9" s="7" customFormat="1" ht="18.75" customHeight="1" x14ac:dyDescent="0.4">
      <c r="A23" s="10"/>
      <c r="B23" s="10"/>
      <c r="C23" s="3"/>
      <c r="D23" s="14" t="s">
        <v>65</v>
      </c>
      <c r="E23" s="3">
        <v>3</v>
      </c>
      <c r="F23" s="4">
        <v>1.8</v>
      </c>
      <c r="G23" s="4"/>
      <c r="H23" s="4"/>
      <c r="I23" s="4"/>
    </row>
    <row r="24" spans="1:9" s="3" customFormat="1" ht="18.75" customHeight="1" x14ac:dyDescent="0.4">
      <c r="A24" s="10">
        <v>1</v>
      </c>
      <c r="B24" s="10">
        <v>-4</v>
      </c>
      <c r="C24" s="3" t="s">
        <v>67</v>
      </c>
      <c r="D24" s="14"/>
      <c r="F24" s="4"/>
      <c r="G24" s="4"/>
    </row>
    <row r="25" spans="1:9" x14ac:dyDescent="0.4">
      <c r="D25" s="14" t="s">
        <v>99</v>
      </c>
      <c r="E25" s="3">
        <v>3</v>
      </c>
      <c r="F25" s="4">
        <v>1.8</v>
      </c>
    </row>
    <row r="26" spans="1:9" x14ac:dyDescent="0.4">
      <c r="D26" s="14" t="s">
        <v>68</v>
      </c>
      <c r="E26" s="3">
        <v>2</v>
      </c>
      <c r="F26" s="4">
        <v>1.2</v>
      </c>
    </row>
    <row r="27" spans="1:9" x14ac:dyDescent="0.4">
      <c r="D27" s="14" t="s">
        <v>100</v>
      </c>
      <c r="E27" s="3">
        <v>13</v>
      </c>
      <c r="F27" s="4">
        <v>7.8</v>
      </c>
    </row>
    <row r="28" spans="1:9" x14ac:dyDescent="0.4">
      <c r="D28" s="14" t="s">
        <v>278</v>
      </c>
      <c r="E28" s="3">
        <v>10</v>
      </c>
      <c r="F28" s="4">
        <v>6</v>
      </c>
    </row>
    <row r="29" spans="1:9" x14ac:dyDescent="0.4">
      <c r="D29" s="14" t="s">
        <v>70</v>
      </c>
      <c r="E29" s="3">
        <v>6</v>
      </c>
      <c r="F29" s="4">
        <v>3.6</v>
      </c>
    </row>
    <row r="30" spans="1:9" x14ac:dyDescent="0.4">
      <c r="D30" s="14" t="s">
        <v>71</v>
      </c>
      <c r="E30" s="3">
        <v>1</v>
      </c>
      <c r="F30" s="4">
        <v>0.6</v>
      </c>
    </row>
    <row r="31" spans="1:9" x14ac:dyDescent="0.4">
      <c r="D31" s="14" t="s">
        <v>72</v>
      </c>
      <c r="E31" s="3">
        <v>1</v>
      </c>
      <c r="F31" s="4">
        <v>0.6</v>
      </c>
    </row>
    <row r="32" spans="1:9" x14ac:dyDescent="0.4">
      <c r="D32" s="14" t="s">
        <v>73</v>
      </c>
      <c r="E32" s="3">
        <v>0</v>
      </c>
      <c r="F32" s="4">
        <v>0</v>
      </c>
    </row>
    <row r="33" spans="1:9" x14ac:dyDescent="0.4">
      <c r="D33" s="14" t="s">
        <v>226</v>
      </c>
      <c r="E33" s="3">
        <v>0</v>
      </c>
      <c r="F33" s="4">
        <v>0</v>
      </c>
    </row>
    <row r="34" spans="1:9" s="3" customFormat="1" ht="15.75" x14ac:dyDescent="0.4">
      <c r="A34" s="10"/>
      <c r="B34" s="10"/>
      <c r="C34" s="3" t="s">
        <v>74</v>
      </c>
      <c r="D34" s="14"/>
      <c r="F34" s="4"/>
      <c r="G34" s="4"/>
      <c r="H34" s="4"/>
      <c r="I34" s="4"/>
    </row>
    <row r="35" spans="1:9" s="26" customFormat="1" x14ac:dyDescent="0.4">
      <c r="A35" s="9"/>
      <c r="B35" s="9"/>
      <c r="C35" s="1"/>
      <c r="D35" s="5" t="s">
        <v>246</v>
      </c>
      <c r="E35" s="1">
        <v>29</v>
      </c>
      <c r="F35" s="2">
        <v>17.5</v>
      </c>
      <c r="G35" s="2">
        <v>25.4</v>
      </c>
      <c r="H35" s="2"/>
      <c r="I35" s="2"/>
    </row>
    <row r="36" spans="1:9" s="3" customFormat="1" ht="18.75" customHeight="1" x14ac:dyDescent="0.4">
      <c r="A36" s="10">
        <v>1</v>
      </c>
      <c r="B36" s="10">
        <v>-5</v>
      </c>
      <c r="C36" s="3" t="s">
        <v>75</v>
      </c>
      <c r="D36" s="14"/>
      <c r="F36" s="4"/>
      <c r="G36" s="4"/>
    </row>
    <row r="37" spans="1:9" x14ac:dyDescent="0.4">
      <c r="C37" s="3" t="s">
        <v>247</v>
      </c>
    </row>
    <row r="38" spans="1:9" x14ac:dyDescent="0.4">
      <c r="D38" s="14" t="s">
        <v>76</v>
      </c>
      <c r="E38" s="3">
        <v>52</v>
      </c>
      <c r="F38" s="4">
        <v>31.3</v>
      </c>
    </row>
    <row r="39" spans="1:9" x14ac:dyDescent="0.4">
      <c r="D39" s="14" t="s">
        <v>77</v>
      </c>
      <c r="E39" s="3">
        <v>20</v>
      </c>
      <c r="F39" s="4">
        <v>12</v>
      </c>
    </row>
    <row r="40" spans="1:9" x14ac:dyDescent="0.4">
      <c r="D40" s="14" t="s">
        <v>78</v>
      </c>
      <c r="E40" s="3">
        <v>94</v>
      </c>
      <c r="F40" s="4">
        <v>56.6</v>
      </c>
    </row>
    <row r="41" spans="1:9" x14ac:dyDescent="0.4">
      <c r="C41" s="3" t="s">
        <v>248</v>
      </c>
    </row>
    <row r="42" spans="1:9" x14ac:dyDescent="0.4">
      <c r="D42" s="14" t="s">
        <v>76</v>
      </c>
      <c r="E42" s="18">
        <v>21</v>
      </c>
      <c r="F42" s="17">
        <v>12.650602409638553</v>
      </c>
    </row>
    <row r="43" spans="1:9" x14ac:dyDescent="0.4">
      <c r="D43" s="14" t="s">
        <v>77</v>
      </c>
      <c r="E43" s="18">
        <v>98</v>
      </c>
      <c r="F43" s="17">
        <v>59.036144578313255</v>
      </c>
    </row>
    <row r="44" spans="1:9" x14ac:dyDescent="0.4">
      <c r="D44" s="14" t="s">
        <v>78</v>
      </c>
      <c r="E44" s="18">
        <v>47</v>
      </c>
      <c r="F44" s="17">
        <v>28.313253012048197</v>
      </c>
    </row>
    <row r="45" spans="1:9" x14ac:dyDescent="0.4">
      <c r="C45" s="3" t="s">
        <v>249</v>
      </c>
    </row>
    <row r="46" spans="1:9" x14ac:dyDescent="0.4">
      <c r="D46" s="14" t="s">
        <v>76</v>
      </c>
      <c r="E46" s="18">
        <v>29</v>
      </c>
      <c r="F46" s="17">
        <v>17.46987951807229</v>
      </c>
    </row>
    <row r="47" spans="1:9" x14ac:dyDescent="0.4">
      <c r="D47" s="14" t="s">
        <v>77</v>
      </c>
      <c r="E47" s="18">
        <v>65</v>
      </c>
      <c r="F47" s="17">
        <v>39.156626506024097</v>
      </c>
    </row>
    <row r="48" spans="1:9" x14ac:dyDescent="0.4">
      <c r="C48" s="15"/>
      <c r="D48" s="14" t="s">
        <v>78</v>
      </c>
      <c r="E48" s="18">
        <v>72</v>
      </c>
      <c r="F48" s="17">
        <v>43.373493975903614</v>
      </c>
    </row>
    <row r="49" spans="1:9" x14ac:dyDescent="0.4">
      <c r="C49" s="3" t="s">
        <v>250</v>
      </c>
    </row>
    <row r="50" spans="1:9" x14ac:dyDescent="0.4">
      <c r="D50" s="14" t="s">
        <v>76</v>
      </c>
      <c r="E50" s="18">
        <v>23</v>
      </c>
      <c r="F50" s="17">
        <v>13.855421686746988</v>
      </c>
    </row>
    <row r="51" spans="1:9" x14ac:dyDescent="0.4">
      <c r="D51" s="14" t="s">
        <v>77</v>
      </c>
      <c r="E51" s="18">
        <v>3</v>
      </c>
      <c r="F51" s="17">
        <v>1.8072289156626504</v>
      </c>
    </row>
    <row r="52" spans="1:9" x14ac:dyDescent="0.4">
      <c r="D52" s="14" t="s">
        <v>78</v>
      </c>
      <c r="E52" s="18">
        <v>140</v>
      </c>
      <c r="F52" s="17">
        <v>84.337349397590373</v>
      </c>
    </row>
    <row r="53" spans="1:9" x14ac:dyDescent="0.4">
      <c r="C53" s="3" t="s">
        <v>251</v>
      </c>
    </row>
    <row r="54" spans="1:9" x14ac:dyDescent="0.4">
      <c r="D54" s="14" t="s">
        <v>76</v>
      </c>
      <c r="E54" s="18">
        <v>18</v>
      </c>
      <c r="F54" s="17">
        <v>10.843373493975903</v>
      </c>
    </row>
    <row r="55" spans="1:9" x14ac:dyDescent="0.4">
      <c r="D55" s="14" t="s">
        <v>77</v>
      </c>
      <c r="E55" s="18">
        <v>3</v>
      </c>
      <c r="F55" s="17">
        <v>1.8072289156626504</v>
      </c>
    </row>
    <row r="56" spans="1:9" x14ac:dyDescent="0.4">
      <c r="D56" s="14" t="s">
        <v>78</v>
      </c>
      <c r="E56" s="18">
        <v>145</v>
      </c>
      <c r="F56" s="17">
        <v>87.349397590361448</v>
      </c>
    </row>
    <row r="57" spans="1:9" x14ac:dyDescent="0.4">
      <c r="C57" s="3" t="s">
        <v>80</v>
      </c>
    </row>
    <row r="58" spans="1:9" x14ac:dyDescent="0.4">
      <c r="D58" s="14" t="s">
        <v>76</v>
      </c>
      <c r="E58" s="18">
        <v>20</v>
      </c>
      <c r="F58" s="17">
        <v>12.048192771084338</v>
      </c>
    </row>
    <row r="59" spans="1:9" x14ac:dyDescent="0.4">
      <c r="D59" s="14" t="s">
        <v>77</v>
      </c>
      <c r="E59" s="18">
        <v>2</v>
      </c>
      <c r="F59" s="17">
        <v>1.2048192771084338</v>
      </c>
    </row>
    <row r="60" spans="1:9" x14ac:dyDescent="0.4">
      <c r="D60" s="14" t="s">
        <v>78</v>
      </c>
      <c r="E60" s="18">
        <v>144</v>
      </c>
      <c r="F60" s="17">
        <v>86.746987951807228</v>
      </c>
    </row>
    <row r="61" spans="1:9" x14ac:dyDescent="0.4">
      <c r="C61" s="3" t="s">
        <v>252</v>
      </c>
    </row>
    <row r="62" spans="1:9" x14ac:dyDescent="0.4">
      <c r="D62" s="14" t="s">
        <v>76</v>
      </c>
      <c r="E62" s="18">
        <v>18</v>
      </c>
      <c r="F62" s="17">
        <v>10.843373493975903</v>
      </c>
    </row>
    <row r="63" spans="1:9" x14ac:dyDescent="0.4">
      <c r="D63" s="14" t="s">
        <v>77</v>
      </c>
      <c r="E63" s="18">
        <v>2</v>
      </c>
      <c r="F63" s="17">
        <v>1.2048192771084338</v>
      </c>
    </row>
    <row r="64" spans="1:9" s="26" customFormat="1" x14ac:dyDescent="0.4">
      <c r="A64" s="9"/>
      <c r="B64" s="9"/>
      <c r="C64" s="1"/>
      <c r="D64" s="5" t="s">
        <v>78</v>
      </c>
      <c r="E64" s="27">
        <v>146</v>
      </c>
      <c r="F64" s="28">
        <v>87.951807228915655</v>
      </c>
      <c r="G64" s="2"/>
      <c r="H64" s="2"/>
      <c r="I64" s="2"/>
    </row>
    <row r="65" spans="1:7" s="3" customFormat="1" ht="18.75" customHeight="1" x14ac:dyDescent="0.4">
      <c r="A65" s="10">
        <v>1</v>
      </c>
      <c r="B65" s="10">
        <v>-6</v>
      </c>
      <c r="C65" s="3" t="s">
        <v>304</v>
      </c>
      <c r="D65" s="14"/>
      <c r="F65" s="4"/>
      <c r="G65" s="4"/>
    </row>
    <row r="66" spans="1:7" x14ac:dyDescent="0.4">
      <c r="D66" s="14" t="s">
        <v>82</v>
      </c>
      <c r="E66" s="18">
        <v>75</v>
      </c>
      <c r="F66" s="17">
        <v>45.180722891566269</v>
      </c>
    </row>
    <row r="67" spans="1:7" x14ac:dyDescent="0.4">
      <c r="D67" s="14" t="s">
        <v>253</v>
      </c>
      <c r="E67" s="18">
        <v>34</v>
      </c>
      <c r="F67" s="17">
        <v>20.481927710843372</v>
      </c>
    </row>
    <row r="68" spans="1:7" x14ac:dyDescent="0.4">
      <c r="D68" s="14" t="s">
        <v>83</v>
      </c>
      <c r="E68" s="18">
        <v>89</v>
      </c>
      <c r="F68" s="17">
        <v>53.614457831325304</v>
      </c>
    </row>
    <row r="69" spans="1:7" x14ac:dyDescent="0.4">
      <c r="D69" s="14" t="s">
        <v>84</v>
      </c>
      <c r="E69" s="18">
        <v>69</v>
      </c>
      <c r="F69" s="17">
        <v>41.566265060240966</v>
      </c>
    </row>
    <row r="70" spans="1:7" x14ac:dyDescent="0.4">
      <c r="D70" s="14" t="s">
        <v>85</v>
      </c>
      <c r="E70" s="18">
        <v>11</v>
      </c>
      <c r="F70" s="17">
        <v>6.6265060240963862</v>
      </c>
    </row>
    <row r="71" spans="1:7" x14ac:dyDescent="0.4">
      <c r="D71" s="14" t="s">
        <v>86</v>
      </c>
      <c r="E71" s="18">
        <v>155</v>
      </c>
      <c r="F71" s="17">
        <v>93.373493975903614</v>
      </c>
    </row>
    <row r="72" spans="1:7" x14ac:dyDescent="0.4">
      <c r="D72" s="14" t="s">
        <v>254</v>
      </c>
      <c r="E72" s="18">
        <v>22</v>
      </c>
      <c r="F72" s="17">
        <v>13.253012048192772</v>
      </c>
    </row>
    <row r="73" spans="1:7" x14ac:dyDescent="0.4">
      <c r="D73" s="14" t="s">
        <v>255</v>
      </c>
      <c r="E73" s="18">
        <v>49</v>
      </c>
      <c r="F73" s="17">
        <v>29.518072289156628</v>
      </c>
    </row>
    <row r="74" spans="1:7" x14ac:dyDescent="0.4">
      <c r="D74" s="14" t="s">
        <v>87</v>
      </c>
      <c r="E74" s="18">
        <v>6</v>
      </c>
      <c r="F74" s="17">
        <v>3.6144578313253009</v>
      </c>
    </row>
    <row r="75" spans="1:7" x14ac:dyDescent="0.4">
      <c r="D75" s="14" t="s">
        <v>88</v>
      </c>
      <c r="E75" s="18">
        <v>91</v>
      </c>
      <c r="F75" s="17">
        <v>54.819277108433738</v>
      </c>
    </row>
    <row r="76" spans="1:7" x14ac:dyDescent="0.4">
      <c r="D76" s="14" t="s">
        <v>89</v>
      </c>
      <c r="E76" s="18">
        <v>134</v>
      </c>
      <c r="F76" s="17">
        <v>80.722891566265062</v>
      </c>
    </row>
    <row r="77" spans="1:7" x14ac:dyDescent="0.4">
      <c r="D77" s="14" t="s">
        <v>256</v>
      </c>
      <c r="E77" s="18">
        <v>16</v>
      </c>
      <c r="F77" s="17">
        <v>9.6385542168674707</v>
      </c>
    </row>
    <row r="78" spans="1:7" x14ac:dyDescent="0.4">
      <c r="D78" s="14" t="s">
        <v>90</v>
      </c>
      <c r="E78" s="18">
        <v>8</v>
      </c>
      <c r="F78" s="17">
        <v>4.8192771084337354</v>
      </c>
    </row>
    <row r="79" spans="1:7" x14ac:dyDescent="0.4">
      <c r="D79" s="14" t="s">
        <v>91</v>
      </c>
      <c r="E79" s="18">
        <v>2</v>
      </c>
      <c r="F79" s="17">
        <v>1.2048192771084338</v>
      </c>
    </row>
    <row r="80" spans="1:7" x14ac:dyDescent="0.4">
      <c r="D80" s="14" t="s">
        <v>257</v>
      </c>
      <c r="E80" s="18">
        <v>106</v>
      </c>
      <c r="F80" s="17">
        <v>63.855421686746979</v>
      </c>
    </row>
    <row r="81" spans="1:7" x14ac:dyDescent="0.4">
      <c r="D81" s="14" t="s">
        <v>258</v>
      </c>
      <c r="E81" s="18">
        <v>93</v>
      </c>
      <c r="F81" s="17">
        <v>56.024096385542165</v>
      </c>
    </row>
    <row r="82" spans="1:7" x14ac:dyDescent="0.4">
      <c r="D82" s="14" t="s">
        <v>259</v>
      </c>
      <c r="E82" s="18">
        <v>108</v>
      </c>
      <c r="F82" s="17">
        <v>65.060240963855421</v>
      </c>
    </row>
    <row r="83" spans="1:7" x14ac:dyDescent="0.4">
      <c r="D83" s="14" t="s">
        <v>260</v>
      </c>
      <c r="E83" s="18">
        <v>132</v>
      </c>
      <c r="F83" s="17">
        <v>79.518072289156621</v>
      </c>
    </row>
    <row r="84" spans="1:7" x14ac:dyDescent="0.4">
      <c r="D84" s="14" t="s">
        <v>261</v>
      </c>
      <c r="E84" s="18">
        <v>100</v>
      </c>
      <c r="F84" s="17">
        <v>60.24096385542169</v>
      </c>
    </row>
    <row r="85" spans="1:7" x14ac:dyDescent="0.4">
      <c r="D85" s="14" t="s">
        <v>279</v>
      </c>
      <c r="E85" s="18">
        <v>21</v>
      </c>
      <c r="F85" s="17">
        <v>12.650602409638553</v>
      </c>
    </row>
    <row r="87" spans="1:7" s="3" customFormat="1" ht="36.950000000000003" customHeight="1" x14ac:dyDescent="0.4">
      <c r="A87" s="10">
        <v>2</v>
      </c>
      <c r="B87" s="10"/>
      <c r="C87" s="33" t="s">
        <v>92</v>
      </c>
      <c r="D87" s="33"/>
      <c r="F87" s="4"/>
      <c r="G87" s="4"/>
    </row>
    <row r="88" spans="1:7" x14ac:dyDescent="0.4">
      <c r="C88" s="3" t="s">
        <v>262</v>
      </c>
      <c r="E88" s="18">
        <v>125</v>
      </c>
      <c r="F88" s="17">
        <v>75.301204819277118</v>
      </c>
    </row>
    <row r="89" spans="1:7" x14ac:dyDescent="0.4">
      <c r="C89" s="3" t="s">
        <v>263</v>
      </c>
      <c r="E89" s="18">
        <v>32</v>
      </c>
      <c r="F89" s="17">
        <v>19.277108433734941</v>
      </c>
    </row>
    <row r="90" spans="1:7" ht="39" customHeight="1" x14ac:dyDescent="0.4">
      <c r="C90" s="33" t="s">
        <v>280</v>
      </c>
      <c r="D90" s="33"/>
    </row>
    <row r="91" spans="1:7" x14ac:dyDescent="0.4">
      <c r="D91" s="14" t="s">
        <v>93</v>
      </c>
      <c r="E91" s="18">
        <v>19</v>
      </c>
      <c r="F91" s="17">
        <v>11.445783132530121</v>
      </c>
      <c r="G91" s="17">
        <v>59.375</v>
      </c>
    </row>
    <row r="92" spans="1:7" x14ac:dyDescent="0.4">
      <c r="C92" s="14"/>
      <c r="D92" s="14" t="s">
        <v>79</v>
      </c>
      <c r="E92" s="18">
        <v>1</v>
      </c>
      <c r="F92" s="17">
        <v>0.60240963855421692</v>
      </c>
      <c r="G92" s="17">
        <v>3.125</v>
      </c>
    </row>
    <row r="93" spans="1:7" x14ac:dyDescent="0.4">
      <c r="D93" s="14" t="s">
        <v>94</v>
      </c>
      <c r="E93" s="18">
        <v>7</v>
      </c>
      <c r="F93" s="17">
        <v>4.2168674698795181</v>
      </c>
      <c r="G93" s="17">
        <v>21.875</v>
      </c>
    </row>
    <row r="94" spans="1:7" x14ac:dyDescent="0.4">
      <c r="D94" s="14" t="s">
        <v>95</v>
      </c>
      <c r="E94" s="18">
        <v>6</v>
      </c>
      <c r="F94" s="17">
        <v>3.6144578313253009</v>
      </c>
      <c r="G94" s="17">
        <v>18.75</v>
      </c>
    </row>
    <row r="95" spans="1:7" x14ac:dyDescent="0.4">
      <c r="D95" s="14" t="s">
        <v>96</v>
      </c>
      <c r="E95" s="18">
        <v>20</v>
      </c>
      <c r="F95" s="17">
        <v>12.048192771084338</v>
      </c>
      <c r="G95" s="17">
        <v>62.5</v>
      </c>
    </row>
    <row r="96" spans="1:7" x14ac:dyDescent="0.4">
      <c r="D96" s="14" t="s">
        <v>97</v>
      </c>
      <c r="E96" s="18">
        <v>19</v>
      </c>
      <c r="F96" s="17">
        <v>11.445783132530121</v>
      </c>
      <c r="G96" s="17">
        <v>59.375</v>
      </c>
    </row>
    <row r="97" spans="1:9" x14ac:dyDescent="0.4">
      <c r="D97" s="14" t="s">
        <v>98</v>
      </c>
      <c r="E97" s="18">
        <v>21</v>
      </c>
      <c r="F97" s="17">
        <v>12.650602409638553</v>
      </c>
      <c r="G97" s="17">
        <v>65.625</v>
      </c>
    </row>
    <row r="98" spans="1:9" x14ac:dyDescent="0.4">
      <c r="D98" s="14" t="s">
        <v>99</v>
      </c>
      <c r="E98" s="18">
        <v>20</v>
      </c>
      <c r="F98" s="17">
        <v>12.048192771084338</v>
      </c>
      <c r="G98" s="17">
        <v>62.5</v>
      </c>
    </row>
    <row r="99" spans="1:9" x14ac:dyDescent="0.4">
      <c r="D99" s="14" t="s">
        <v>68</v>
      </c>
      <c r="E99" s="18">
        <v>16</v>
      </c>
      <c r="F99" s="17">
        <v>9.6385542168674707</v>
      </c>
      <c r="G99" s="17">
        <v>50</v>
      </c>
    </row>
    <row r="100" spans="1:9" x14ac:dyDescent="0.4">
      <c r="D100" s="14" t="s">
        <v>100</v>
      </c>
      <c r="E100" s="18">
        <v>28</v>
      </c>
      <c r="F100" s="17">
        <v>16.867469879518072</v>
      </c>
      <c r="G100" s="17">
        <v>87.5</v>
      </c>
    </row>
    <row r="101" spans="1:9" x14ac:dyDescent="0.4">
      <c r="D101" s="14" t="s">
        <v>69</v>
      </c>
      <c r="E101" s="18">
        <v>23</v>
      </c>
      <c r="F101" s="17">
        <v>13.855421686746988</v>
      </c>
      <c r="G101" s="17">
        <v>71.875</v>
      </c>
    </row>
    <row r="102" spans="1:9" x14ac:dyDescent="0.4">
      <c r="D102" s="14" t="s">
        <v>70</v>
      </c>
      <c r="E102" s="3">
        <v>0</v>
      </c>
      <c r="F102" s="4">
        <v>0</v>
      </c>
      <c r="G102" s="4">
        <v>0</v>
      </c>
    </row>
    <row r="103" spans="1:9" x14ac:dyDescent="0.4">
      <c r="D103" s="14" t="s">
        <v>101</v>
      </c>
      <c r="E103" s="3">
        <v>0</v>
      </c>
      <c r="F103" s="4">
        <v>0</v>
      </c>
      <c r="G103" s="4">
        <v>0</v>
      </c>
    </row>
    <row r="104" spans="1:9" x14ac:dyDescent="0.4">
      <c r="D104" s="14" t="s">
        <v>81</v>
      </c>
      <c r="E104" s="18">
        <v>23</v>
      </c>
      <c r="F104" s="17">
        <v>13.855421686746988</v>
      </c>
      <c r="G104" s="17">
        <v>71.875</v>
      </c>
    </row>
    <row r="105" spans="1:9" x14ac:dyDescent="0.4">
      <c r="D105" s="14" t="s">
        <v>102</v>
      </c>
      <c r="E105" s="18">
        <v>1</v>
      </c>
      <c r="F105" s="17">
        <v>0.60240963855421692</v>
      </c>
      <c r="G105" s="17">
        <v>3.125</v>
      </c>
    </row>
    <row r="106" spans="1:9" s="26" customFormat="1" x14ac:dyDescent="0.4">
      <c r="A106" s="9"/>
      <c r="B106" s="9"/>
      <c r="C106" s="1"/>
      <c r="D106" s="5" t="s">
        <v>65</v>
      </c>
      <c r="E106" s="27">
        <v>1</v>
      </c>
      <c r="F106" s="28">
        <v>0.60240963855421692</v>
      </c>
      <c r="G106" s="28">
        <v>3.125</v>
      </c>
      <c r="H106" s="2"/>
      <c r="I106" s="2"/>
    </row>
    <row r="107" spans="1:9" ht="37.5" customHeight="1" x14ac:dyDescent="0.4">
      <c r="C107" s="32" t="s">
        <v>281</v>
      </c>
      <c r="D107" s="32"/>
    </row>
    <row r="108" spans="1:9" x14ac:dyDescent="0.4">
      <c r="D108" s="14" t="s">
        <v>93</v>
      </c>
      <c r="E108" s="18">
        <v>15</v>
      </c>
      <c r="F108" s="17">
        <v>9.0361445783132535</v>
      </c>
      <c r="G108" s="17">
        <v>46.875</v>
      </c>
    </row>
    <row r="109" spans="1:9" x14ac:dyDescent="0.4">
      <c r="D109" s="14" t="s">
        <v>79</v>
      </c>
      <c r="E109" s="18">
        <v>1</v>
      </c>
      <c r="F109" s="17">
        <v>0.60240963855421692</v>
      </c>
      <c r="G109" s="17">
        <v>3.125</v>
      </c>
    </row>
    <row r="110" spans="1:9" x14ac:dyDescent="0.4">
      <c r="C110" s="14"/>
      <c r="D110" s="14" t="s">
        <v>94</v>
      </c>
      <c r="E110" s="18">
        <v>4</v>
      </c>
      <c r="F110" s="17">
        <v>2.4096385542168677</v>
      </c>
      <c r="G110" s="17">
        <v>12.5</v>
      </c>
    </row>
    <row r="111" spans="1:9" x14ac:dyDescent="0.4">
      <c r="D111" s="14" t="s">
        <v>95</v>
      </c>
      <c r="E111" s="18">
        <v>1</v>
      </c>
      <c r="F111" s="17">
        <v>0.60240963855421692</v>
      </c>
      <c r="G111" s="17">
        <v>3.125</v>
      </c>
    </row>
    <row r="112" spans="1:9" x14ac:dyDescent="0.4">
      <c r="D112" s="14" t="s">
        <v>96</v>
      </c>
      <c r="E112" s="18">
        <v>17</v>
      </c>
      <c r="F112" s="17">
        <v>10.240963855421686</v>
      </c>
      <c r="G112" s="17">
        <v>53.125</v>
      </c>
    </row>
    <row r="113" spans="3:7" x14ac:dyDescent="0.4">
      <c r="D113" s="14" t="s">
        <v>97</v>
      </c>
      <c r="E113" s="18">
        <v>13</v>
      </c>
      <c r="F113" s="17">
        <v>7.8313253012048198</v>
      </c>
      <c r="G113" s="17">
        <v>40.625</v>
      </c>
    </row>
    <row r="114" spans="3:7" x14ac:dyDescent="0.4">
      <c r="D114" s="14" t="s">
        <v>98</v>
      </c>
      <c r="E114" s="18">
        <v>24</v>
      </c>
      <c r="F114" s="17">
        <v>14.457831325301203</v>
      </c>
      <c r="G114" s="17">
        <v>75</v>
      </c>
    </row>
    <row r="115" spans="3:7" x14ac:dyDescent="0.4">
      <c r="D115" s="14" t="s">
        <v>99</v>
      </c>
      <c r="E115" s="18">
        <v>17</v>
      </c>
      <c r="F115" s="17">
        <v>10.240963855421686</v>
      </c>
      <c r="G115" s="17">
        <v>53.125</v>
      </c>
    </row>
    <row r="116" spans="3:7" x14ac:dyDescent="0.4">
      <c r="D116" s="14" t="s">
        <v>103</v>
      </c>
      <c r="E116" s="18">
        <v>13</v>
      </c>
      <c r="F116" s="17">
        <v>7.8313253012048198</v>
      </c>
      <c r="G116" s="17">
        <v>40.625</v>
      </c>
    </row>
    <row r="117" spans="3:7" x14ac:dyDescent="0.4">
      <c r="D117" s="14" t="s">
        <v>100</v>
      </c>
      <c r="E117" s="18">
        <v>20</v>
      </c>
      <c r="F117" s="17">
        <v>12.048192771084338</v>
      </c>
      <c r="G117" s="17">
        <v>62.5</v>
      </c>
    </row>
    <row r="118" spans="3:7" x14ac:dyDescent="0.4">
      <c r="D118" s="14" t="s">
        <v>69</v>
      </c>
      <c r="E118" s="18">
        <v>16</v>
      </c>
      <c r="F118" s="17">
        <v>9.6385542168674707</v>
      </c>
      <c r="G118" s="17">
        <v>50</v>
      </c>
    </row>
    <row r="119" spans="3:7" x14ac:dyDescent="0.4">
      <c r="D119" s="14" t="s">
        <v>70</v>
      </c>
      <c r="E119" s="3">
        <v>0</v>
      </c>
      <c r="F119" s="4">
        <v>0</v>
      </c>
      <c r="G119" s="4">
        <v>0</v>
      </c>
    </row>
    <row r="120" spans="3:7" x14ac:dyDescent="0.4">
      <c r="D120" s="14" t="s">
        <v>101</v>
      </c>
      <c r="E120" s="3">
        <v>0</v>
      </c>
      <c r="F120" s="4">
        <v>0</v>
      </c>
      <c r="G120" s="4">
        <v>0</v>
      </c>
    </row>
    <row r="121" spans="3:7" x14ac:dyDescent="0.4">
      <c r="D121" s="14" t="s">
        <v>81</v>
      </c>
      <c r="E121" s="18">
        <v>15</v>
      </c>
      <c r="F121" s="17">
        <v>9.0361445783132535</v>
      </c>
      <c r="G121" s="17">
        <v>46.875</v>
      </c>
    </row>
    <row r="122" spans="3:7" x14ac:dyDescent="0.4">
      <c r="D122" s="14" t="s">
        <v>102</v>
      </c>
      <c r="E122" s="18">
        <v>1</v>
      </c>
      <c r="F122" s="17">
        <v>0.60240963855421692</v>
      </c>
      <c r="G122" s="17">
        <v>3.125</v>
      </c>
    </row>
    <row r="123" spans="3:7" x14ac:dyDescent="0.4">
      <c r="D123" s="14" t="s">
        <v>65</v>
      </c>
      <c r="E123" s="18">
        <v>2</v>
      </c>
      <c r="F123" s="17">
        <v>1.2048192771084338</v>
      </c>
      <c r="G123" s="17">
        <v>6.25</v>
      </c>
    </row>
    <row r="125" spans="3:7" x14ac:dyDescent="0.4">
      <c r="C125" s="3" t="s">
        <v>282</v>
      </c>
    </row>
    <row r="126" spans="3:7" x14ac:dyDescent="0.4">
      <c r="D126" s="14" t="s">
        <v>104</v>
      </c>
      <c r="E126" s="18">
        <v>86</v>
      </c>
      <c r="F126" s="17">
        <v>51.807228915662648</v>
      </c>
      <c r="G126" s="17">
        <v>64.179104477611943</v>
      </c>
    </row>
    <row r="127" spans="3:7" x14ac:dyDescent="0.4">
      <c r="D127" s="14" t="s">
        <v>105</v>
      </c>
      <c r="E127" s="18">
        <v>17</v>
      </c>
      <c r="F127" s="17">
        <v>10.240963855421686</v>
      </c>
      <c r="G127" s="17">
        <v>12.686567164179104</v>
      </c>
    </row>
    <row r="128" spans="3:7" x14ac:dyDescent="0.4">
      <c r="D128" s="14" t="s">
        <v>283</v>
      </c>
      <c r="E128" s="18">
        <v>39</v>
      </c>
      <c r="F128" s="17">
        <v>23.493975903614459</v>
      </c>
      <c r="G128" s="17">
        <v>29.1044776119403</v>
      </c>
    </row>
    <row r="129" spans="1:9" x14ac:dyDescent="0.4">
      <c r="D129" s="14" t="s">
        <v>284</v>
      </c>
      <c r="E129" s="18">
        <v>24</v>
      </c>
      <c r="F129" s="17">
        <v>14.457831325301203</v>
      </c>
      <c r="G129" s="17">
        <v>17.910447761194028</v>
      </c>
    </row>
    <row r="130" spans="1:9" x14ac:dyDescent="0.4">
      <c r="D130" s="14" t="s">
        <v>107</v>
      </c>
      <c r="E130" s="18">
        <v>31</v>
      </c>
      <c r="F130" s="17">
        <v>18.674698795180721</v>
      </c>
      <c r="G130" s="17">
        <v>23.134328358208954</v>
      </c>
    </row>
    <row r="131" spans="1:9" x14ac:dyDescent="0.4">
      <c r="D131" s="14" t="s">
        <v>108</v>
      </c>
      <c r="E131" s="18">
        <v>9</v>
      </c>
      <c r="F131" s="17">
        <v>5.4216867469879517</v>
      </c>
      <c r="G131" s="17">
        <v>6.7164179104477615</v>
      </c>
    </row>
    <row r="132" spans="1:9" x14ac:dyDescent="0.4">
      <c r="D132" s="14" t="s">
        <v>109</v>
      </c>
      <c r="E132" s="18">
        <v>16</v>
      </c>
      <c r="F132" s="17">
        <v>9.6385542168674707</v>
      </c>
      <c r="G132" s="17">
        <v>11.940298507462686</v>
      </c>
    </row>
    <row r="133" spans="1:9" s="26" customFormat="1" x14ac:dyDescent="0.4">
      <c r="A133" s="9"/>
      <c r="B133" s="9"/>
      <c r="C133" s="1"/>
      <c r="D133" s="5" t="s">
        <v>65</v>
      </c>
      <c r="E133" s="27">
        <v>11</v>
      </c>
      <c r="F133" s="28">
        <v>6.6265060240963862</v>
      </c>
      <c r="G133" s="28">
        <v>8.2089552238805972</v>
      </c>
      <c r="H133" s="2"/>
      <c r="I133" s="2"/>
    </row>
    <row r="134" spans="1:9" s="3" customFormat="1" ht="30.95" customHeight="1" x14ac:dyDescent="0.4">
      <c r="A134" s="10">
        <v>1</v>
      </c>
      <c r="B134" s="10">
        <v>-3</v>
      </c>
      <c r="C134" s="33" t="s">
        <v>110</v>
      </c>
      <c r="D134" s="33"/>
      <c r="F134" s="4"/>
      <c r="G134" s="4"/>
    </row>
    <row r="135" spans="1:9" x14ac:dyDescent="0.4">
      <c r="D135" s="14" t="s">
        <v>264</v>
      </c>
      <c r="E135" s="18">
        <v>112</v>
      </c>
      <c r="F135" s="17">
        <v>67.46987951807229</v>
      </c>
    </row>
    <row r="136" spans="1:9" x14ac:dyDescent="0.4">
      <c r="C136" s="3" t="s">
        <v>285</v>
      </c>
    </row>
    <row r="137" spans="1:9" x14ac:dyDescent="0.4">
      <c r="D137" s="14" t="s">
        <v>111</v>
      </c>
      <c r="E137" s="18">
        <v>3</v>
      </c>
      <c r="F137" s="17">
        <v>1.8072289156626504</v>
      </c>
      <c r="G137" s="17">
        <v>5.5555555555555554</v>
      </c>
    </row>
    <row r="138" spans="1:9" x14ac:dyDescent="0.4">
      <c r="D138" s="14" t="s">
        <v>112</v>
      </c>
      <c r="E138" s="18">
        <v>14</v>
      </c>
      <c r="F138" s="17">
        <v>8.4337349397590362</v>
      </c>
      <c r="G138" s="17">
        <v>25.925925925925924</v>
      </c>
    </row>
    <row r="139" spans="1:9" ht="36.75" customHeight="1" x14ac:dyDescent="0.4">
      <c r="C139" s="14"/>
      <c r="D139" s="14" t="s">
        <v>113</v>
      </c>
      <c r="E139" s="18">
        <v>8</v>
      </c>
      <c r="F139" s="17">
        <v>4.8192771084337354</v>
      </c>
      <c r="G139" s="17">
        <v>14.814814814814813</v>
      </c>
    </row>
    <row r="140" spans="1:9" ht="31.5" x14ac:dyDescent="0.4">
      <c r="D140" s="14" t="s">
        <v>114</v>
      </c>
      <c r="E140" s="18">
        <v>9</v>
      </c>
      <c r="F140" s="17">
        <v>5.4216867469879517</v>
      </c>
      <c r="G140" s="17">
        <v>16.666666666666664</v>
      </c>
    </row>
    <row r="141" spans="1:9" x14ac:dyDescent="0.4">
      <c r="D141" s="14" t="s">
        <v>265</v>
      </c>
      <c r="E141" s="18">
        <v>13</v>
      </c>
      <c r="F141" s="17">
        <v>7.8313253012048198</v>
      </c>
      <c r="G141" s="17">
        <v>24.074074074074073</v>
      </c>
    </row>
    <row r="142" spans="1:9" x14ac:dyDescent="0.4">
      <c r="D142" s="14" t="s">
        <v>266</v>
      </c>
      <c r="E142" s="18">
        <v>1</v>
      </c>
      <c r="F142" s="17">
        <v>0.60240963855421692</v>
      </c>
      <c r="G142" s="17">
        <v>1.8518518518518516</v>
      </c>
    </row>
    <row r="143" spans="1:9" ht="31.5" x14ac:dyDescent="0.4">
      <c r="D143" s="14" t="s">
        <v>115</v>
      </c>
      <c r="E143" s="18">
        <v>5</v>
      </c>
      <c r="F143" s="17">
        <v>3.0120481927710845</v>
      </c>
      <c r="G143" s="17">
        <v>9.2592592592592595</v>
      </c>
    </row>
    <row r="144" spans="1:9" x14ac:dyDescent="0.4">
      <c r="D144" s="14" t="s">
        <v>116</v>
      </c>
      <c r="E144" s="18">
        <v>35</v>
      </c>
      <c r="F144" s="17">
        <v>21.084337349397593</v>
      </c>
      <c r="G144" s="17">
        <v>64.81481481481481</v>
      </c>
    </row>
    <row r="145" spans="1:9" ht="31.5" x14ac:dyDescent="0.4">
      <c r="D145" s="14" t="s">
        <v>117</v>
      </c>
      <c r="E145" s="18">
        <v>11</v>
      </c>
      <c r="F145" s="17">
        <v>6.6265060240963862</v>
      </c>
      <c r="G145" s="17">
        <v>20.37037037037037</v>
      </c>
    </row>
    <row r="146" spans="1:9" x14ac:dyDescent="0.4">
      <c r="D146" s="14" t="s">
        <v>118</v>
      </c>
      <c r="E146" s="18">
        <v>15</v>
      </c>
      <c r="F146" s="17">
        <v>9.0361445783132535</v>
      </c>
      <c r="G146" s="17">
        <v>27.777777777777779</v>
      </c>
    </row>
    <row r="147" spans="1:9" x14ac:dyDescent="0.4">
      <c r="D147" s="14" t="s">
        <v>119</v>
      </c>
      <c r="E147" s="18">
        <v>15</v>
      </c>
      <c r="F147" s="17">
        <v>9.0361445783132535</v>
      </c>
      <c r="G147" s="17">
        <v>27.777777777777779</v>
      </c>
    </row>
    <row r="148" spans="1:9" s="26" customFormat="1" x14ac:dyDescent="0.4">
      <c r="A148" s="9"/>
      <c r="B148" s="9"/>
      <c r="C148" s="1"/>
      <c r="D148" s="5" t="s">
        <v>120</v>
      </c>
      <c r="E148" s="1">
        <v>0</v>
      </c>
      <c r="F148" s="2">
        <v>0</v>
      </c>
      <c r="G148" s="2">
        <v>0</v>
      </c>
      <c r="H148" s="2"/>
      <c r="I148" s="2"/>
    </row>
    <row r="149" spans="1:9" s="3" customFormat="1" ht="18.75" customHeight="1" x14ac:dyDescent="0.4">
      <c r="A149" s="10">
        <v>2</v>
      </c>
      <c r="B149" s="10">
        <v>-4</v>
      </c>
      <c r="C149" s="3" t="s">
        <v>302</v>
      </c>
      <c r="D149" s="14"/>
      <c r="F149" s="4"/>
      <c r="G149" s="4"/>
    </row>
    <row r="150" spans="1:9" x14ac:dyDescent="0.4">
      <c r="C150" s="3" t="s">
        <v>121</v>
      </c>
    </row>
    <row r="151" spans="1:9" x14ac:dyDescent="0.4">
      <c r="D151" s="14" t="s">
        <v>122</v>
      </c>
      <c r="E151" s="3">
        <v>158</v>
      </c>
      <c r="F151" s="4">
        <v>95.180722891566262</v>
      </c>
    </row>
    <row r="152" spans="1:9" x14ac:dyDescent="0.4">
      <c r="D152" s="14" t="s">
        <v>123</v>
      </c>
      <c r="E152" s="3">
        <v>9</v>
      </c>
      <c r="F152" s="4">
        <v>5.4216867469879517</v>
      </c>
    </row>
    <row r="153" spans="1:9" x14ac:dyDescent="0.4">
      <c r="D153" s="14" t="s">
        <v>124</v>
      </c>
      <c r="E153" s="3">
        <v>98</v>
      </c>
      <c r="F153" s="4">
        <v>59.036144578313255</v>
      </c>
    </row>
    <row r="154" spans="1:9" x14ac:dyDescent="0.4">
      <c r="D154" s="14" t="s">
        <v>125</v>
      </c>
      <c r="E154" s="3">
        <v>14</v>
      </c>
      <c r="F154" s="4">
        <v>8.4337349397590362</v>
      </c>
    </row>
    <row r="155" spans="1:9" x14ac:dyDescent="0.4">
      <c r="D155" s="14" t="s">
        <v>149</v>
      </c>
      <c r="E155" s="3">
        <v>135</v>
      </c>
      <c r="F155" s="4">
        <v>81.325301204819283</v>
      </c>
    </row>
    <row r="156" spans="1:9" x14ac:dyDescent="0.4">
      <c r="D156" s="14" t="s">
        <v>127</v>
      </c>
      <c r="E156" s="3">
        <v>136</v>
      </c>
      <c r="F156" s="4">
        <v>81.92771084337349</v>
      </c>
    </row>
    <row r="157" spans="1:9" x14ac:dyDescent="0.4">
      <c r="D157" s="14" t="s">
        <v>150</v>
      </c>
      <c r="E157" s="3">
        <v>130</v>
      </c>
      <c r="F157" s="4">
        <v>78.313253012048193</v>
      </c>
    </row>
    <row r="158" spans="1:9" x14ac:dyDescent="0.4">
      <c r="C158" s="3" t="s">
        <v>129</v>
      </c>
    </row>
    <row r="159" spans="1:9" x14ac:dyDescent="0.4">
      <c r="D159" s="14" t="s">
        <v>122</v>
      </c>
      <c r="E159" s="3">
        <v>151</v>
      </c>
      <c r="F159" s="4">
        <v>90.963855421686745</v>
      </c>
    </row>
    <row r="160" spans="1:9" x14ac:dyDescent="0.4">
      <c r="D160" s="14" t="s">
        <v>123</v>
      </c>
      <c r="E160" s="3">
        <v>9</v>
      </c>
      <c r="F160" s="4">
        <v>5.4216867469879517</v>
      </c>
    </row>
    <row r="161" spans="3:6" x14ac:dyDescent="0.4">
      <c r="D161" s="14" t="s">
        <v>124</v>
      </c>
      <c r="E161" s="3">
        <v>93</v>
      </c>
      <c r="F161" s="4">
        <v>56.024096385542165</v>
      </c>
    </row>
    <row r="162" spans="3:6" x14ac:dyDescent="0.4">
      <c r="D162" s="14" t="s">
        <v>125</v>
      </c>
      <c r="E162" s="3">
        <v>14</v>
      </c>
      <c r="F162" s="4">
        <v>8.4337349397590362</v>
      </c>
    </row>
    <row r="163" spans="3:6" x14ac:dyDescent="0.4">
      <c r="D163" s="14" t="s">
        <v>149</v>
      </c>
      <c r="E163" s="3">
        <v>127</v>
      </c>
      <c r="F163" s="4">
        <v>76.506024096385545</v>
      </c>
    </row>
    <row r="164" spans="3:6" x14ac:dyDescent="0.4">
      <c r="D164" s="14" t="s">
        <v>127</v>
      </c>
      <c r="E164" s="3">
        <v>130</v>
      </c>
      <c r="F164" s="4">
        <v>78.313253012048193</v>
      </c>
    </row>
    <row r="165" spans="3:6" x14ac:dyDescent="0.4">
      <c r="D165" s="14" t="s">
        <v>150</v>
      </c>
      <c r="E165" s="3">
        <v>122</v>
      </c>
      <c r="F165" s="4">
        <v>73.493975903614455</v>
      </c>
    </row>
    <row r="166" spans="3:6" x14ac:dyDescent="0.4">
      <c r="C166" s="3" t="s">
        <v>130</v>
      </c>
    </row>
    <row r="167" spans="3:6" x14ac:dyDescent="0.4">
      <c r="D167" s="14" t="s">
        <v>122</v>
      </c>
      <c r="E167" s="3">
        <v>107</v>
      </c>
      <c r="F167" s="4">
        <v>64.457831325301214</v>
      </c>
    </row>
    <row r="168" spans="3:6" x14ac:dyDescent="0.4">
      <c r="D168" s="14" t="s">
        <v>123</v>
      </c>
      <c r="E168" s="3">
        <v>8</v>
      </c>
      <c r="F168" s="4">
        <v>4.8192771084337354</v>
      </c>
    </row>
    <row r="169" spans="3:6" x14ac:dyDescent="0.4">
      <c r="D169" s="14" t="s">
        <v>124</v>
      </c>
      <c r="E169" s="3">
        <v>146</v>
      </c>
      <c r="F169" s="4">
        <v>87.951807228915655</v>
      </c>
    </row>
    <row r="170" spans="3:6" x14ac:dyDescent="0.4">
      <c r="D170" s="14" t="s">
        <v>125</v>
      </c>
      <c r="E170" s="3">
        <v>21</v>
      </c>
      <c r="F170" s="4">
        <v>12.650602409638553</v>
      </c>
    </row>
    <row r="171" spans="3:6" x14ac:dyDescent="0.4">
      <c r="D171" s="14" t="s">
        <v>149</v>
      </c>
      <c r="E171" s="3">
        <v>120</v>
      </c>
      <c r="F171" s="4">
        <v>72.289156626506028</v>
      </c>
    </row>
    <row r="172" spans="3:6" x14ac:dyDescent="0.4">
      <c r="D172" s="14" t="s">
        <v>127</v>
      </c>
      <c r="E172" s="3">
        <v>124</v>
      </c>
      <c r="F172" s="4">
        <v>74.698795180722882</v>
      </c>
    </row>
    <row r="173" spans="3:6" x14ac:dyDescent="0.4">
      <c r="D173" s="14" t="s">
        <v>150</v>
      </c>
      <c r="E173" s="3">
        <v>121</v>
      </c>
      <c r="F173" s="4">
        <v>72.891566265060234</v>
      </c>
    </row>
    <row r="174" spans="3:6" x14ac:dyDescent="0.4">
      <c r="C174" s="3" t="s">
        <v>131</v>
      </c>
    </row>
    <row r="175" spans="3:6" x14ac:dyDescent="0.4">
      <c r="D175" s="14" t="s">
        <v>122</v>
      </c>
      <c r="E175" s="3">
        <v>101</v>
      </c>
      <c r="F175" s="4">
        <v>60.843373493975903</v>
      </c>
    </row>
    <row r="176" spans="3:6" x14ac:dyDescent="0.4">
      <c r="D176" s="14" t="s">
        <v>123</v>
      </c>
      <c r="E176" s="3">
        <v>9</v>
      </c>
      <c r="F176" s="4">
        <v>5.4216867469879517</v>
      </c>
    </row>
    <row r="177" spans="1:9" x14ac:dyDescent="0.4">
      <c r="D177" s="14" t="s">
        <v>124</v>
      </c>
      <c r="E177" s="3">
        <v>145</v>
      </c>
      <c r="F177" s="4">
        <v>87.349397590361448</v>
      </c>
    </row>
    <row r="178" spans="1:9" x14ac:dyDescent="0.4">
      <c r="D178" s="14" t="s">
        <v>125</v>
      </c>
      <c r="E178" s="3">
        <v>23</v>
      </c>
      <c r="F178" s="4">
        <v>13.855421686746988</v>
      </c>
    </row>
    <row r="179" spans="1:9" x14ac:dyDescent="0.4">
      <c r="D179" s="14" t="s">
        <v>149</v>
      </c>
      <c r="E179" s="3">
        <v>112</v>
      </c>
      <c r="F179" s="4">
        <v>67.46987951807229</v>
      </c>
    </row>
    <row r="180" spans="1:9" x14ac:dyDescent="0.4">
      <c r="D180" s="14" t="s">
        <v>127</v>
      </c>
      <c r="E180" s="3">
        <v>123</v>
      </c>
      <c r="F180" s="4">
        <v>74.096385542168676</v>
      </c>
    </row>
    <row r="181" spans="1:9" x14ac:dyDescent="0.4">
      <c r="D181" s="14" t="s">
        <v>150</v>
      </c>
      <c r="E181" s="3">
        <v>115</v>
      </c>
      <c r="F181" s="4">
        <v>69.277108433734938</v>
      </c>
    </row>
    <row r="182" spans="1:9" x14ac:dyDescent="0.4">
      <c r="C182" s="3" t="s">
        <v>132</v>
      </c>
    </row>
    <row r="183" spans="1:9" x14ac:dyDescent="0.4">
      <c r="D183" s="14" t="s">
        <v>122</v>
      </c>
      <c r="E183" s="3">
        <v>71</v>
      </c>
      <c r="F183" s="4">
        <v>42.771084337349393</v>
      </c>
    </row>
    <row r="184" spans="1:9" x14ac:dyDescent="0.4">
      <c r="D184" s="14" t="s">
        <v>123</v>
      </c>
      <c r="E184" s="3">
        <v>6</v>
      </c>
      <c r="F184" s="4">
        <v>3.6144578313253009</v>
      </c>
    </row>
    <row r="185" spans="1:9" x14ac:dyDescent="0.4">
      <c r="D185" s="14" t="s">
        <v>124</v>
      </c>
      <c r="E185" s="3">
        <v>77</v>
      </c>
      <c r="F185" s="4">
        <v>46.385542168674696</v>
      </c>
    </row>
    <row r="186" spans="1:9" x14ac:dyDescent="0.4">
      <c r="D186" s="14" t="s">
        <v>125</v>
      </c>
      <c r="E186" s="3">
        <v>47</v>
      </c>
      <c r="F186" s="4">
        <v>28.313253012048197</v>
      </c>
    </row>
    <row r="187" spans="1:9" x14ac:dyDescent="0.4">
      <c r="D187" s="14" t="s">
        <v>126</v>
      </c>
      <c r="E187" s="3">
        <v>90</v>
      </c>
      <c r="F187" s="4">
        <v>54.216867469879517</v>
      </c>
    </row>
    <row r="188" spans="1:9" x14ac:dyDescent="0.4">
      <c r="D188" s="14" t="s">
        <v>127</v>
      </c>
      <c r="E188" s="3">
        <v>88</v>
      </c>
      <c r="F188" s="4">
        <v>53.01204819277109</v>
      </c>
    </row>
    <row r="189" spans="1:9" s="26" customFormat="1" x14ac:dyDescent="0.4">
      <c r="A189" s="9"/>
      <c r="B189" s="9"/>
      <c r="C189" s="1"/>
      <c r="D189" s="5" t="s">
        <v>150</v>
      </c>
      <c r="E189" s="1">
        <v>88</v>
      </c>
      <c r="F189" s="2">
        <v>53.01204819277109</v>
      </c>
      <c r="G189" s="2"/>
      <c r="H189" s="2"/>
      <c r="I189" s="2"/>
    </row>
    <row r="190" spans="1:9" x14ac:dyDescent="0.4">
      <c r="C190" s="3" t="s">
        <v>133</v>
      </c>
    </row>
    <row r="191" spans="1:9" x14ac:dyDescent="0.4">
      <c r="D191" s="14" t="s">
        <v>122</v>
      </c>
      <c r="E191" s="3">
        <v>69</v>
      </c>
      <c r="F191" s="4">
        <v>41.566265060240966</v>
      </c>
    </row>
    <row r="192" spans="1:9" x14ac:dyDescent="0.4">
      <c r="D192" s="14" t="s">
        <v>123</v>
      </c>
      <c r="E192" s="3">
        <v>6</v>
      </c>
      <c r="F192" s="4">
        <v>3.6144578313253009</v>
      </c>
    </row>
    <row r="193" spans="3:6" x14ac:dyDescent="0.4">
      <c r="D193" s="14" t="s">
        <v>124</v>
      </c>
      <c r="E193" s="3">
        <v>77</v>
      </c>
      <c r="F193" s="4">
        <v>46.385542168674696</v>
      </c>
    </row>
    <row r="194" spans="3:6" x14ac:dyDescent="0.4">
      <c r="D194" s="14" t="s">
        <v>125</v>
      </c>
      <c r="E194" s="3">
        <v>46</v>
      </c>
      <c r="F194" s="4">
        <v>27.710843373493976</v>
      </c>
    </row>
    <row r="195" spans="3:6" x14ac:dyDescent="0.4">
      <c r="D195" s="14" t="s">
        <v>149</v>
      </c>
      <c r="E195" s="3">
        <v>87</v>
      </c>
      <c r="F195" s="4">
        <v>52.409638554216862</v>
      </c>
    </row>
    <row r="196" spans="3:6" x14ac:dyDescent="0.4">
      <c r="D196" s="14" t="s">
        <v>127</v>
      </c>
      <c r="E196" s="3">
        <v>86</v>
      </c>
      <c r="F196" s="4">
        <v>51.807228915662648</v>
      </c>
    </row>
    <row r="197" spans="3:6" x14ac:dyDescent="0.4">
      <c r="D197" s="14" t="s">
        <v>150</v>
      </c>
      <c r="E197" s="3">
        <v>85</v>
      </c>
      <c r="F197" s="4">
        <v>51.204819277108435</v>
      </c>
    </row>
    <row r="198" spans="3:6" x14ac:dyDescent="0.4">
      <c r="C198" s="3" t="s">
        <v>134</v>
      </c>
    </row>
    <row r="199" spans="3:6" x14ac:dyDescent="0.4">
      <c r="D199" s="14" t="s">
        <v>122</v>
      </c>
      <c r="E199" s="3">
        <v>148</v>
      </c>
      <c r="F199" s="4">
        <v>89.156626506024097</v>
      </c>
    </row>
    <row r="200" spans="3:6" x14ac:dyDescent="0.4">
      <c r="D200" s="14" t="s">
        <v>123</v>
      </c>
      <c r="E200" s="3">
        <v>9</v>
      </c>
      <c r="F200" s="4">
        <v>5.4216867469879517</v>
      </c>
    </row>
    <row r="201" spans="3:6" x14ac:dyDescent="0.4">
      <c r="D201" s="14" t="s">
        <v>124</v>
      </c>
      <c r="E201" s="3">
        <v>62</v>
      </c>
      <c r="F201" s="4">
        <v>37.349397590361441</v>
      </c>
    </row>
    <row r="202" spans="3:6" x14ac:dyDescent="0.4">
      <c r="D202" s="14" t="s">
        <v>125</v>
      </c>
      <c r="E202" s="3">
        <v>9</v>
      </c>
      <c r="F202" s="4">
        <v>5.4216867469879517</v>
      </c>
    </row>
    <row r="203" spans="3:6" x14ac:dyDescent="0.4">
      <c r="D203" s="14" t="s">
        <v>149</v>
      </c>
      <c r="E203" s="3">
        <v>88</v>
      </c>
      <c r="F203" s="4">
        <v>53.01204819277109</v>
      </c>
    </row>
    <row r="204" spans="3:6" x14ac:dyDescent="0.4">
      <c r="D204" s="14" t="s">
        <v>127</v>
      </c>
      <c r="E204" s="3">
        <v>87</v>
      </c>
      <c r="F204" s="4">
        <v>52.409638554216862</v>
      </c>
    </row>
    <row r="205" spans="3:6" x14ac:dyDescent="0.4">
      <c r="D205" s="14" t="s">
        <v>150</v>
      </c>
      <c r="E205" s="3">
        <v>91</v>
      </c>
      <c r="F205" s="4">
        <v>54.819277108433738</v>
      </c>
    </row>
    <row r="206" spans="3:6" x14ac:dyDescent="0.4">
      <c r="C206" s="3" t="s">
        <v>135</v>
      </c>
    </row>
    <row r="207" spans="3:6" x14ac:dyDescent="0.4">
      <c r="D207" s="14" t="s">
        <v>122</v>
      </c>
      <c r="E207" s="3">
        <v>141</v>
      </c>
      <c r="F207" s="4">
        <v>84.939759036144579</v>
      </c>
    </row>
    <row r="208" spans="3:6" x14ac:dyDescent="0.4">
      <c r="D208" s="14" t="s">
        <v>123</v>
      </c>
      <c r="E208" s="3">
        <v>9</v>
      </c>
      <c r="F208" s="4">
        <v>5.4216867469879517</v>
      </c>
    </row>
    <row r="209" spans="3:6" x14ac:dyDescent="0.4">
      <c r="D209" s="14" t="s">
        <v>124</v>
      </c>
      <c r="E209" s="3">
        <v>50</v>
      </c>
      <c r="F209" s="4">
        <v>30.120481927710845</v>
      </c>
    </row>
    <row r="210" spans="3:6" x14ac:dyDescent="0.4">
      <c r="D210" s="14" t="s">
        <v>125</v>
      </c>
      <c r="E210" s="3">
        <v>7</v>
      </c>
      <c r="F210" s="4">
        <v>4.2168674698795181</v>
      </c>
    </row>
    <row r="211" spans="3:6" x14ac:dyDescent="0.4">
      <c r="D211" s="14" t="s">
        <v>149</v>
      </c>
      <c r="E211" s="3">
        <v>65</v>
      </c>
      <c r="F211" s="4">
        <v>39.156626506024097</v>
      </c>
    </row>
    <row r="212" spans="3:6" x14ac:dyDescent="0.4">
      <c r="D212" s="14" t="s">
        <v>127</v>
      </c>
      <c r="E212" s="3">
        <v>66</v>
      </c>
      <c r="F212" s="4">
        <v>39.75903614457831</v>
      </c>
    </row>
    <row r="213" spans="3:6" x14ac:dyDescent="0.4">
      <c r="D213" s="14" t="s">
        <v>150</v>
      </c>
      <c r="E213" s="3">
        <v>65</v>
      </c>
      <c r="F213" s="4">
        <v>39.156626506024097</v>
      </c>
    </row>
    <row r="214" spans="3:6" x14ac:dyDescent="0.4">
      <c r="C214" s="3" t="s">
        <v>136</v>
      </c>
    </row>
    <row r="215" spans="3:6" x14ac:dyDescent="0.4">
      <c r="D215" s="14" t="s">
        <v>122</v>
      </c>
      <c r="E215" s="3">
        <v>72</v>
      </c>
      <c r="F215" s="4">
        <v>43.373493975903614</v>
      </c>
    </row>
    <row r="216" spans="3:6" x14ac:dyDescent="0.4">
      <c r="D216" s="14" t="s">
        <v>123</v>
      </c>
      <c r="E216" s="3">
        <v>7</v>
      </c>
      <c r="F216" s="4">
        <v>4.2168674698795181</v>
      </c>
    </row>
    <row r="217" spans="3:6" x14ac:dyDescent="0.4">
      <c r="D217" s="14" t="s">
        <v>124</v>
      </c>
      <c r="E217" s="3">
        <v>108</v>
      </c>
      <c r="F217" s="4">
        <v>65.060240963855421</v>
      </c>
    </row>
    <row r="218" spans="3:6" x14ac:dyDescent="0.4">
      <c r="D218" s="14" t="s">
        <v>125</v>
      </c>
      <c r="E218" s="3">
        <v>7</v>
      </c>
      <c r="F218" s="4">
        <v>4.2168674698795181</v>
      </c>
    </row>
    <row r="219" spans="3:6" x14ac:dyDescent="0.4">
      <c r="D219" s="14" t="s">
        <v>149</v>
      </c>
      <c r="E219" s="3">
        <v>50</v>
      </c>
      <c r="F219" s="4">
        <v>30.120481927710845</v>
      </c>
    </row>
    <row r="220" spans="3:6" x14ac:dyDescent="0.4">
      <c r="D220" s="14" t="s">
        <v>127</v>
      </c>
      <c r="E220" s="3">
        <v>52</v>
      </c>
      <c r="F220" s="4">
        <v>31.325301204819279</v>
      </c>
    </row>
    <row r="221" spans="3:6" x14ac:dyDescent="0.4">
      <c r="D221" s="14" t="s">
        <v>150</v>
      </c>
      <c r="E221" s="3">
        <v>62</v>
      </c>
      <c r="F221" s="4">
        <v>37.349397590361441</v>
      </c>
    </row>
    <row r="222" spans="3:6" x14ac:dyDescent="0.4">
      <c r="C222" s="3" t="s">
        <v>137</v>
      </c>
    </row>
    <row r="223" spans="3:6" x14ac:dyDescent="0.4">
      <c r="D223" s="14" t="s">
        <v>122</v>
      </c>
      <c r="E223" s="3">
        <v>106</v>
      </c>
      <c r="F223" s="4">
        <v>63.855421686746979</v>
      </c>
    </row>
    <row r="224" spans="3:6" x14ac:dyDescent="0.4">
      <c r="D224" s="14" t="s">
        <v>123</v>
      </c>
      <c r="E224" s="3">
        <v>8</v>
      </c>
      <c r="F224" s="4">
        <v>4.8192771084337354</v>
      </c>
    </row>
    <row r="225" spans="1:9" x14ac:dyDescent="0.4">
      <c r="D225" s="14" t="s">
        <v>124</v>
      </c>
      <c r="E225" s="3">
        <v>50</v>
      </c>
      <c r="F225" s="4">
        <v>30.120481927710845</v>
      </c>
    </row>
    <row r="226" spans="1:9" x14ac:dyDescent="0.4">
      <c r="D226" s="14" t="s">
        <v>125</v>
      </c>
      <c r="E226" s="3">
        <v>9</v>
      </c>
      <c r="F226" s="4">
        <v>5.4216867469879517</v>
      </c>
    </row>
    <row r="227" spans="1:9" x14ac:dyDescent="0.4">
      <c r="D227" s="14" t="s">
        <v>149</v>
      </c>
      <c r="E227" s="3">
        <v>71</v>
      </c>
      <c r="F227" s="4">
        <v>42.771084337349393</v>
      </c>
    </row>
    <row r="228" spans="1:9" x14ac:dyDescent="0.4">
      <c r="D228" s="14" t="s">
        <v>127</v>
      </c>
      <c r="E228" s="3">
        <v>63</v>
      </c>
      <c r="F228" s="4">
        <v>37.951807228915662</v>
      </c>
    </row>
    <row r="229" spans="1:9" s="26" customFormat="1" x14ac:dyDescent="0.4">
      <c r="A229" s="9"/>
      <c r="B229" s="9"/>
      <c r="C229" s="1"/>
      <c r="D229" s="5" t="s">
        <v>150</v>
      </c>
      <c r="E229" s="1">
        <v>111</v>
      </c>
      <c r="F229" s="2">
        <v>66.867469879518069</v>
      </c>
      <c r="G229" s="2"/>
      <c r="H229" s="2"/>
      <c r="I229" s="2"/>
    </row>
    <row r="230" spans="1:9" x14ac:dyDescent="0.4">
      <c r="C230" s="3" t="s">
        <v>138</v>
      </c>
    </row>
    <row r="231" spans="1:9" x14ac:dyDescent="0.4">
      <c r="D231" s="14" t="s">
        <v>122</v>
      </c>
      <c r="E231" s="3">
        <v>147</v>
      </c>
      <c r="F231" s="4">
        <v>88.554216867469876</v>
      </c>
    </row>
    <row r="232" spans="1:9" x14ac:dyDescent="0.4">
      <c r="D232" s="14" t="s">
        <v>123</v>
      </c>
      <c r="E232" s="3">
        <v>9</v>
      </c>
      <c r="F232" s="4">
        <v>5.4216867469879517</v>
      </c>
    </row>
    <row r="233" spans="1:9" x14ac:dyDescent="0.4">
      <c r="D233" s="14" t="s">
        <v>124</v>
      </c>
      <c r="E233" s="3">
        <v>103</v>
      </c>
      <c r="F233" s="4">
        <v>62.048192771084345</v>
      </c>
    </row>
    <row r="234" spans="1:9" x14ac:dyDescent="0.4">
      <c r="D234" s="14" t="s">
        <v>125</v>
      </c>
      <c r="E234" s="3">
        <v>15</v>
      </c>
      <c r="F234" s="4">
        <v>9.0361445783132535</v>
      </c>
    </row>
    <row r="235" spans="1:9" x14ac:dyDescent="0.4">
      <c r="D235" s="14" t="s">
        <v>149</v>
      </c>
      <c r="E235" s="3">
        <v>142</v>
      </c>
      <c r="F235" s="4">
        <v>85.542168674698786</v>
      </c>
    </row>
    <row r="236" spans="1:9" x14ac:dyDescent="0.4">
      <c r="D236" s="14" t="s">
        <v>127</v>
      </c>
      <c r="E236" s="3">
        <v>137</v>
      </c>
      <c r="F236" s="4">
        <v>82.53012048192771</v>
      </c>
    </row>
    <row r="237" spans="1:9" x14ac:dyDescent="0.4">
      <c r="D237" s="14" t="s">
        <v>150</v>
      </c>
      <c r="E237" s="3">
        <v>141</v>
      </c>
      <c r="F237" s="4">
        <v>84.939759036144579</v>
      </c>
    </row>
    <row r="238" spans="1:9" x14ac:dyDescent="0.4">
      <c r="C238" s="3" t="s">
        <v>139</v>
      </c>
    </row>
    <row r="239" spans="1:9" x14ac:dyDescent="0.4">
      <c r="D239" s="14" t="s">
        <v>122</v>
      </c>
      <c r="E239" s="3">
        <v>140</v>
      </c>
      <c r="F239" s="4">
        <v>84.337349397590373</v>
      </c>
    </row>
    <row r="240" spans="1:9" x14ac:dyDescent="0.4">
      <c r="D240" s="14" t="s">
        <v>123</v>
      </c>
      <c r="E240" s="3">
        <v>8</v>
      </c>
      <c r="F240" s="4">
        <v>4.8192771084337354</v>
      </c>
    </row>
    <row r="241" spans="3:6" x14ac:dyDescent="0.4">
      <c r="D241" s="14" t="s">
        <v>124</v>
      </c>
      <c r="E241" s="3">
        <v>107</v>
      </c>
      <c r="F241" s="4">
        <v>64.457831325301214</v>
      </c>
    </row>
    <row r="242" spans="3:6" x14ac:dyDescent="0.4">
      <c r="D242" s="14" t="s">
        <v>125</v>
      </c>
      <c r="E242" s="3">
        <v>16</v>
      </c>
      <c r="F242" s="4">
        <v>9.6385542168674707</v>
      </c>
    </row>
    <row r="243" spans="3:6" x14ac:dyDescent="0.4">
      <c r="D243" s="14" t="s">
        <v>149</v>
      </c>
      <c r="E243" s="3">
        <v>135</v>
      </c>
      <c r="F243" s="4">
        <v>81.325301204819283</v>
      </c>
    </row>
    <row r="244" spans="3:6" x14ac:dyDescent="0.4">
      <c r="D244" s="14" t="s">
        <v>127</v>
      </c>
      <c r="E244" s="3">
        <v>107</v>
      </c>
      <c r="F244" s="4">
        <v>64.457831325301214</v>
      </c>
    </row>
    <row r="245" spans="3:6" x14ac:dyDescent="0.4">
      <c r="D245" s="14" t="s">
        <v>150</v>
      </c>
      <c r="E245" s="3">
        <v>129</v>
      </c>
      <c r="F245" s="4">
        <v>77.710843373493972</v>
      </c>
    </row>
    <row r="246" spans="3:6" x14ac:dyDescent="0.4">
      <c r="C246" s="3" t="s">
        <v>140</v>
      </c>
    </row>
    <row r="247" spans="3:6" x14ac:dyDescent="0.4">
      <c r="D247" s="14" t="s">
        <v>122</v>
      </c>
      <c r="E247" s="3">
        <v>106</v>
      </c>
      <c r="F247" s="4">
        <v>63.855421686746979</v>
      </c>
    </row>
    <row r="248" spans="3:6" x14ac:dyDescent="0.4">
      <c r="D248" s="14" t="s">
        <v>123</v>
      </c>
      <c r="E248" s="3">
        <v>7</v>
      </c>
      <c r="F248" s="4">
        <v>4.2168674698795181</v>
      </c>
    </row>
    <row r="249" spans="3:6" x14ac:dyDescent="0.4">
      <c r="D249" s="14" t="s">
        <v>124</v>
      </c>
      <c r="E249" s="3">
        <v>151</v>
      </c>
      <c r="F249" s="4">
        <v>90.963855421686745</v>
      </c>
    </row>
    <row r="250" spans="3:6" x14ac:dyDescent="0.4">
      <c r="D250" s="14" t="s">
        <v>125</v>
      </c>
      <c r="E250" s="3">
        <v>17</v>
      </c>
      <c r="F250" s="4">
        <v>10.240963855421686</v>
      </c>
    </row>
    <row r="251" spans="3:6" x14ac:dyDescent="0.4">
      <c r="D251" s="14" t="s">
        <v>149</v>
      </c>
      <c r="E251" s="3">
        <v>103</v>
      </c>
      <c r="F251" s="4">
        <v>62.048192771084345</v>
      </c>
    </row>
    <row r="252" spans="3:6" x14ac:dyDescent="0.4">
      <c r="D252" s="14" t="s">
        <v>127</v>
      </c>
      <c r="E252" s="3">
        <v>109</v>
      </c>
      <c r="F252" s="4">
        <v>65.662650602409627</v>
      </c>
    </row>
    <row r="253" spans="3:6" x14ac:dyDescent="0.4">
      <c r="D253" s="14" t="s">
        <v>150</v>
      </c>
      <c r="E253" s="3">
        <v>123</v>
      </c>
      <c r="F253" s="4">
        <v>74.096385542168676</v>
      </c>
    </row>
    <row r="254" spans="3:6" x14ac:dyDescent="0.4">
      <c r="C254" s="3" t="s">
        <v>141</v>
      </c>
    </row>
    <row r="255" spans="3:6" x14ac:dyDescent="0.4">
      <c r="D255" s="14" t="s">
        <v>122</v>
      </c>
      <c r="E255" s="3">
        <v>105</v>
      </c>
      <c r="F255" s="4">
        <v>63.253012048192772</v>
      </c>
    </row>
    <row r="256" spans="3:6" x14ac:dyDescent="0.4">
      <c r="D256" s="14" t="s">
        <v>123</v>
      </c>
      <c r="E256" s="3">
        <v>7</v>
      </c>
      <c r="F256" s="4">
        <v>4.2168674698795181</v>
      </c>
    </row>
    <row r="257" spans="1:9" x14ac:dyDescent="0.4">
      <c r="D257" s="14" t="s">
        <v>124</v>
      </c>
      <c r="E257" s="3">
        <v>148</v>
      </c>
      <c r="F257" s="4">
        <v>89.156626506024097</v>
      </c>
    </row>
    <row r="258" spans="1:9" x14ac:dyDescent="0.4">
      <c r="D258" s="14" t="s">
        <v>125</v>
      </c>
      <c r="E258" s="3">
        <v>17</v>
      </c>
      <c r="F258" s="4">
        <v>10.240963855421686</v>
      </c>
    </row>
    <row r="259" spans="1:9" x14ac:dyDescent="0.4">
      <c r="D259" s="14" t="s">
        <v>149</v>
      </c>
      <c r="E259" s="3">
        <v>114</v>
      </c>
      <c r="F259" s="4">
        <v>68.674698795180717</v>
      </c>
    </row>
    <row r="260" spans="1:9" x14ac:dyDescent="0.4">
      <c r="D260" s="14" t="s">
        <v>127</v>
      </c>
      <c r="E260" s="3">
        <v>115</v>
      </c>
      <c r="F260" s="4">
        <v>69.277108433734938</v>
      </c>
    </row>
    <row r="261" spans="1:9" x14ac:dyDescent="0.4">
      <c r="D261" s="14" t="s">
        <v>150</v>
      </c>
      <c r="E261" s="3">
        <v>129</v>
      </c>
      <c r="F261" s="4">
        <v>77.710843373493972</v>
      </c>
    </row>
    <row r="262" spans="1:9" x14ac:dyDescent="0.4">
      <c r="C262" s="3" t="s">
        <v>142</v>
      </c>
    </row>
    <row r="263" spans="1:9" x14ac:dyDescent="0.4">
      <c r="D263" s="14" t="s">
        <v>122</v>
      </c>
      <c r="E263" s="3">
        <v>92</v>
      </c>
      <c r="F263" s="4">
        <v>55.421686746987952</v>
      </c>
    </row>
    <row r="264" spans="1:9" x14ac:dyDescent="0.4">
      <c r="D264" s="14" t="s">
        <v>123</v>
      </c>
      <c r="E264" s="3">
        <v>7</v>
      </c>
      <c r="F264" s="4">
        <v>4.2168674698795181</v>
      </c>
    </row>
    <row r="265" spans="1:9" x14ac:dyDescent="0.4">
      <c r="D265" s="14" t="s">
        <v>124</v>
      </c>
      <c r="E265" s="3">
        <v>149</v>
      </c>
      <c r="F265" s="4">
        <v>89.759036144578303</v>
      </c>
    </row>
    <row r="266" spans="1:9" x14ac:dyDescent="0.4">
      <c r="D266" s="14" t="s">
        <v>125</v>
      </c>
      <c r="E266" s="3">
        <v>17</v>
      </c>
      <c r="F266" s="4">
        <v>10.240963855421686</v>
      </c>
    </row>
    <row r="267" spans="1:9" x14ac:dyDescent="0.4">
      <c r="D267" s="14" t="s">
        <v>149</v>
      </c>
      <c r="E267" s="3">
        <v>97</v>
      </c>
      <c r="F267" s="4">
        <v>58.433734939759042</v>
      </c>
    </row>
    <row r="268" spans="1:9" x14ac:dyDescent="0.4">
      <c r="D268" s="14" t="s">
        <v>127</v>
      </c>
      <c r="E268" s="3">
        <v>97</v>
      </c>
      <c r="F268" s="4">
        <v>58.433734939759042</v>
      </c>
    </row>
    <row r="269" spans="1:9" s="26" customFormat="1" x14ac:dyDescent="0.4">
      <c r="A269" s="9"/>
      <c r="B269" s="9"/>
      <c r="C269" s="1"/>
      <c r="D269" s="5" t="s">
        <v>150</v>
      </c>
      <c r="E269" s="1">
        <v>114</v>
      </c>
      <c r="F269" s="2">
        <v>68.674698795180717</v>
      </c>
      <c r="G269" s="2"/>
      <c r="H269" s="2"/>
      <c r="I269" s="2"/>
    </row>
    <row r="270" spans="1:9" x14ac:dyDescent="0.4">
      <c r="C270" s="3" t="s">
        <v>143</v>
      </c>
    </row>
    <row r="271" spans="1:9" x14ac:dyDescent="0.4">
      <c r="D271" s="14" t="s">
        <v>122</v>
      </c>
      <c r="E271" s="3">
        <v>116</v>
      </c>
      <c r="F271" s="4">
        <v>69.879518072289159</v>
      </c>
    </row>
    <row r="272" spans="1:9" x14ac:dyDescent="0.4">
      <c r="D272" s="14" t="s">
        <v>123</v>
      </c>
      <c r="E272" s="3">
        <v>7</v>
      </c>
      <c r="F272" s="4">
        <v>4.2168674698795181</v>
      </c>
    </row>
    <row r="273" spans="3:6" x14ac:dyDescent="0.4">
      <c r="D273" s="14" t="s">
        <v>124</v>
      </c>
      <c r="E273" s="3">
        <v>148</v>
      </c>
      <c r="F273" s="4">
        <v>89.156626506024097</v>
      </c>
    </row>
    <row r="274" spans="3:6" x14ac:dyDescent="0.4">
      <c r="D274" s="14" t="s">
        <v>125</v>
      </c>
      <c r="E274" s="3">
        <v>23</v>
      </c>
      <c r="F274" s="4">
        <v>13.855421686746988</v>
      </c>
    </row>
    <row r="275" spans="3:6" x14ac:dyDescent="0.4">
      <c r="D275" s="14" t="s">
        <v>149</v>
      </c>
      <c r="E275" s="3">
        <v>134</v>
      </c>
      <c r="F275" s="4">
        <v>80.722891566265062</v>
      </c>
    </row>
    <row r="276" spans="3:6" x14ac:dyDescent="0.4">
      <c r="D276" s="14" t="s">
        <v>127</v>
      </c>
      <c r="E276" s="3">
        <v>121</v>
      </c>
      <c r="F276" s="4">
        <v>72.891566265060234</v>
      </c>
    </row>
    <row r="277" spans="3:6" x14ac:dyDescent="0.4">
      <c r="D277" s="14" t="s">
        <v>150</v>
      </c>
      <c r="E277" s="3">
        <v>135</v>
      </c>
      <c r="F277" s="4">
        <v>81.325301204819283</v>
      </c>
    </row>
    <row r="278" spans="3:6" x14ac:dyDescent="0.4">
      <c r="C278" s="3" t="s">
        <v>144</v>
      </c>
    </row>
    <row r="279" spans="3:6" x14ac:dyDescent="0.4">
      <c r="D279" s="14" t="s">
        <v>122</v>
      </c>
      <c r="E279" s="3">
        <v>80</v>
      </c>
      <c r="F279" s="4">
        <v>48.192771084337352</v>
      </c>
    </row>
    <row r="280" spans="3:6" x14ac:dyDescent="0.4">
      <c r="D280" s="14" t="s">
        <v>123</v>
      </c>
      <c r="E280" s="3">
        <v>6</v>
      </c>
      <c r="F280" s="4">
        <v>3.6144578313253009</v>
      </c>
    </row>
    <row r="281" spans="3:6" x14ac:dyDescent="0.4">
      <c r="D281" s="14" t="s">
        <v>124</v>
      </c>
      <c r="E281" s="3">
        <v>147</v>
      </c>
      <c r="F281" s="4">
        <v>88.554216867469876</v>
      </c>
    </row>
    <row r="282" spans="3:6" x14ac:dyDescent="0.4">
      <c r="D282" s="14" t="s">
        <v>125</v>
      </c>
      <c r="E282" s="3">
        <v>13</v>
      </c>
      <c r="F282" s="4">
        <v>7.8313253012048198</v>
      </c>
    </row>
    <row r="283" spans="3:6" x14ac:dyDescent="0.4">
      <c r="D283" s="14" t="s">
        <v>149</v>
      </c>
      <c r="E283" s="3">
        <v>125</v>
      </c>
      <c r="F283" s="4">
        <v>75.301204819277118</v>
      </c>
    </row>
    <row r="284" spans="3:6" x14ac:dyDescent="0.4">
      <c r="D284" s="14" t="s">
        <v>127</v>
      </c>
      <c r="E284" s="3">
        <v>103</v>
      </c>
      <c r="F284" s="4">
        <v>62.048192771084345</v>
      </c>
    </row>
    <row r="285" spans="3:6" x14ac:dyDescent="0.4">
      <c r="D285" s="14" t="s">
        <v>150</v>
      </c>
      <c r="E285" s="3">
        <v>116</v>
      </c>
      <c r="F285" s="4">
        <v>69.879518072289159</v>
      </c>
    </row>
    <row r="286" spans="3:6" x14ac:dyDescent="0.4">
      <c r="C286" s="3" t="s">
        <v>145</v>
      </c>
    </row>
    <row r="287" spans="3:6" x14ac:dyDescent="0.4">
      <c r="D287" s="14" t="s">
        <v>122</v>
      </c>
      <c r="E287" s="3">
        <v>119</v>
      </c>
      <c r="F287" s="4">
        <v>71.686746987951807</v>
      </c>
    </row>
    <row r="288" spans="3:6" x14ac:dyDescent="0.4">
      <c r="D288" s="14" t="s">
        <v>123</v>
      </c>
      <c r="E288" s="3">
        <v>7</v>
      </c>
      <c r="F288" s="4">
        <v>4.2168674698795181</v>
      </c>
    </row>
    <row r="289" spans="3:6" x14ac:dyDescent="0.4">
      <c r="D289" s="14" t="s">
        <v>124</v>
      </c>
      <c r="E289" s="3">
        <v>142</v>
      </c>
      <c r="F289" s="4">
        <v>85.542168674698786</v>
      </c>
    </row>
    <row r="290" spans="3:6" x14ac:dyDescent="0.4">
      <c r="D290" s="14" t="s">
        <v>125</v>
      </c>
      <c r="E290" s="3">
        <v>16</v>
      </c>
      <c r="F290" s="4">
        <v>9.6385542168674707</v>
      </c>
    </row>
    <row r="291" spans="3:6" x14ac:dyDescent="0.4">
      <c r="D291" s="14" t="s">
        <v>149</v>
      </c>
      <c r="E291" s="3">
        <v>138</v>
      </c>
      <c r="F291" s="4">
        <v>83.132530120481931</v>
      </c>
    </row>
    <row r="292" spans="3:6" x14ac:dyDescent="0.4">
      <c r="D292" s="14" t="s">
        <v>127</v>
      </c>
      <c r="E292" s="3">
        <v>112</v>
      </c>
      <c r="F292" s="4">
        <v>67.46987951807229</v>
      </c>
    </row>
    <row r="293" spans="3:6" x14ac:dyDescent="0.4">
      <c r="D293" s="14" t="s">
        <v>150</v>
      </c>
      <c r="E293" s="3">
        <v>125</v>
      </c>
      <c r="F293" s="4">
        <v>75.301204819277118</v>
      </c>
    </row>
    <row r="294" spans="3:6" x14ac:dyDescent="0.4">
      <c r="C294" s="3" t="s">
        <v>151</v>
      </c>
    </row>
    <row r="295" spans="3:6" x14ac:dyDescent="0.4">
      <c r="D295" s="14" t="s">
        <v>122</v>
      </c>
      <c r="E295" s="3">
        <v>130</v>
      </c>
      <c r="F295" s="4">
        <v>78.313253012048193</v>
      </c>
    </row>
    <row r="296" spans="3:6" x14ac:dyDescent="0.4">
      <c r="D296" s="14" t="s">
        <v>146</v>
      </c>
      <c r="E296" s="3">
        <v>8</v>
      </c>
      <c r="F296" s="4">
        <v>4.8192771084337354</v>
      </c>
    </row>
    <row r="297" spans="3:6" x14ac:dyDescent="0.4">
      <c r="D297" s="14" t="s">
        <v>147</v>
      </c>
      <c r="E297" s="3">
        <v>140</v>
      </c>
      <c r="F297" s="4">
        <v>84.337349397590373</v>
      </c>
    </row>
    <row r="298" spans="3:6" x14ac:dyDescent="0.4">
      <c r="D298" s="14" t="s">
        <v>148</v>
      </c>
      <c r="E298" s="3">
        <v>20</v>
      </c>
      <c r="F298" s="4">
        <v>12.048192771084338</v>
      </c>
    </row>
    <row r="299" spans="3:6" x14ac:dyDescent="0.4">
      <c r="D299" s="14" t="s">
        <v>149</v>
      </c>
      <c r="E299" s="3">
        <v>146</v>
      </c>
      <c r="F299" s="4">
        <v>87.951807228915655</v>
      </c>
    </row>
    <row r="300" spans="3:6" x14ac:dyDescent="0.4">
      <c r="D300" s="14" t="s">
        <v>127</v>
      </c>
      <c r="E300" s="3">
        <v>128</v>
      </c>
      <c r="F300" s="4">
        <v>77.108433734939766</v>
      </c>
    </row>
    <row r="301" spans="3:6" x14ac:dyDescent="0.4">
      <c r="D301" s="14" t="s">
        <v>150</v>
      </c>
      <c r="E301" s="3">
        <v>137</v>
      </c>
      <c r="F301" s="4">
        <v>82.53012048192771</v>
      </c>
    </row>
    <row r="302" spans="3:6" x14ac:dyDescent="0.4">
      <c r="C302" s="3" t="s">
        <v>152</v>
      </c>
    </row>
    <row r="303" spans="3:6" x14ac:dyDescent="0.4">
      <c r="D303" s="14" t="s">
        <v>122</v>
      </c>
      <c r="E303" s="3">
        <v>127</v>
      </c>
      <c r="F303" s="4">
        <v>76.506024096385545</v>
      </c>
    </row>
    <row r="304" spans="3:6" x14ac:dyDescent="0.4">
      <c r="D304" s="14" t="s">
        <v>123</v>
      </c>
      <c r="E304" s="3">
        <v>8</v>
      </c>
      <c r="F304" s="4">
        <v>4.8192771084337354</v>
      </c>
    </row>
    <row r="305" spans="1:9" x14ac:dyDescent="0.4">
      <c r="D305" s="14" t="s">
        <v>124</v>
      </c>
      <c r="E305" s="3">
        <v>131</v>
      </c>
      <c r="F305" s="4">
        <v>78.915662650602414</v>
      </c>
    </row>
    <row r="306" spans="1:9" x14ac:dyDescent="0.4">
      <c r="D306" s="14" t="s">
        <v>125</v>
      </c>
      <c r="E306" s="3">
        <v>11</v>
      </c>
      <c r="F306" s="4">
        <v>6.6265060240963862</v>
      </c>
    </row>
    <row r="307" spans="1:9" x14ac:dyDescent="0.4">
      <c r="D307" s="14" t="s">
        <v>149</v>
      </c>
      <c r="E307" s="3">
        <v>141</v>
      </c>
      <c r="F307" s="4">
        <v>84.939759036144579</v>
      </c>
    </row>
    <row r="308" spans="1:9" x14ac:dyDescent="0.4">
      <c r="D308" s="14" t="s">
        <v>127</v>
      </c>
      <c r="E308" s="3">
        <v>125</v>
      </c>
      <c r="F308" s="4">
        <v>75.301204819277118</v>
      </c>
    </row>
    <row r="309" spans="1:9" s="26" customFormat="1" x14ac:dyDescent="0.4">
      <c r="A309" s="9"/>
      <c r="B309" s="9"/>
      <c r="C309" s="1"/>
      <c r="D309" s="5" t="s">
        <v>150</v>
      </c>
      <c r="E309" s="1">
        <v>146</v>
      </c>
      <c r="F309" s="2">
        <v>87.951807228915655</v>
      </c>
      <c r="G309" s="2"/>
      <c r="H309" s="2"/>
      <c r="I309" s="2"/>
    </row>
    <row r="310" spans="1:9" x14ac:dyDescent="0.4">
      <c r="C310" s="3" t="s">
        <v>153</v>
      </c>
    </row>
    <row r="311" spans="1:9" x14ac:dyDescent="0.4">
      <c r="D311" s="14" t="s">
        <v>122</v>
      </c>
      <c r="E311" s="3">
        <v>75</v>
      </c>
      <c r="F311" s="4">
        <v>45.180722891566269</v>
      </c>
    </row>
    <row r="312" spans="1:9" x14ac:dyDescent="0.4">
      <c r="D312" s="14" t="s">
        <v>123</v>
      </c>
      <c r="E312" s="3">
        <v>7</v>
      </c>
      <c r="F312" s="4">
        <v>4.2168674698795181</v>
      </c>
    </row>
    <row r="313" spans="1:9" x14ac:dyDescent="0.4">
      <c r="D313" s="14" t="s">
        <v>124</v>
      </c>
      <c r="E313" s="3">
        <v>91</v>
      </c>
      <c r="F313" s="4">
        <v>54.819277108433738</v>
      </c>
    </row>
    <row r="314" spans="1:9" x14ac:dyDescent="0.4">
      <c r="D314" s="14" t="s">
        <v>125</v>
      </c>
      <c r="E314" s="3">
        <v>57</v>
      </c>
      <c r="F314" s="4">
        <v>34.337349397590359</v>
      </c>
    </row>
    <row r="315" spans="1:9" x14ac:dyDescent="0.4">
      <c r="D315" s="14" t="s">
        <v>149</v>
      </c>
      <c r="E315" s="3">
        <v>131</v>
      </c>
      <c r="F315" s="4">
        <v>78.915662650602414</v>
      </c>
    </row>
    <row r="316" spans="1:9" x14ac:dyDescent="0.4">
      <c r="D316" s="14" t="s">
        <v>127</v>
      </c>
      <c r="E316" s="3">
        <v>94</v>
      </c>
      <c r="F316" s="4">
        <v>56.626506024096393</v>
      </c>
    </row>
    <row r="317" spans="1:9" x14ac:dyDescent="0.4">
      <c r="D317" s="14" t="s">
        <v>150</v>
      </c>
      <c r="E317" s="3">
        <v>128</v>
      </c>
      <c r="F317" s="4">
        <v>77.108433734939766</v>
      </c>
    </row>
    <row r="318" spans="1:9" x14ac:dyDescent="0.4">
      <c r="C318" s="3" t="s">
        <v>154</v>
      </c>
    </row>
    <row r="319" spans="1:9" x14ac:dyDescent="0.4">
      <c r="D319" s="14" t="s">
        <v>122</v>
      </c>
      <c r="E319" s="3">
        <v>63</v>
      </c>
      <c r="F319" s="4">
        <v>37.951807228915662</v>
      </c>
    </row>
    <row r="320" spans="1:9" x14ac:dyDescent="0.4">
      <c r="D320" s="14" t="s">
        <v>123</v>
      </c>
      <c r="E320" s="3">
        <v>5</v>
      </c>
      <c r="F320" s="4">
        <v>3.0120481927710845</v>
      </c>
    </row>
    <row r="321" spans="3:6" x14ac:dyDescent="0.4">
      <c r="D321" s="14" t="s">
        <v>124</v>
      </c>
      <c r="E321" s="3">
        <v>65</v>
      </c>
      <c r="F321" s="4">
        <v>39.156626506024097</v>
      </c>
    </row>
    <row r="322" spans="3:6" x14ac:dyDescent="0.4">
      <c r="D322" s="14" t="s">
        <v>125</v>
      </c>
      <c r="E322" s="3">
        <v>39</v>
      </c>
      <c r="F322" s="4">
        <v>23.493975903614459</v>
      </c>
    </row>
    <row r="323" spans="3:6" x14ac:dyDescent="0.4">
      <c r="D323" s="14" t="s">
        <v>149</v>
      </c>
      <c r="E323" s="3">
        <v>139</v>
      </c>
      <c r="F323" s="4">
        <v>83.734939759036138</v>
      </c>
    </row>
    <row r="324" spans="3:6" x14ac:dyDescent="0.4">
      <c r="D324" s="14" t="s">
        <v>127</v>
      </c>
      <c r="E324" s="3">
        <v>86</v>
      </c>
      <c r="F324" s="4">
        <v>51.807228915662648</v>
      </c>
    </row>
    <row r="325" spans="3:6" x14ac:dyDescent="0.4">
      <c r="D325" s="14" t="s">
        <v>150</v>
      </c>
      <c r="E325" s="3">
        <v>124</v>
      </c>
      <c r="F325" s="4">
        <v>74.698795180722882</v>
      </c>
    </row>
    <row r="326" spans="3:6" ht="35.25" customHeight="1" x14ac:dyDescent="0.4">
      <c r="C326" s="32" t="s">
        <v>155</v>
      </c>
      <c r="D326" s="32"/>
      <c r="E326" s="32"/>
      <c r="F326" s="32"/>
    </row>
    <row r="327" spans="3:6" x14ac:dyDescent="0.4">
      <c r="D327" s="14" t="s">
        <v>122</v>
      </c>
      <c r="E327" s="3">
        <v>107</v>
      </c>
      <c r="F327" s="4">
        <v>64.457831325301214</v>
      </c>
    </row>
    <row r="328" spans="3:6" x14ac:dyDescent="0.4">
      <c r="D328" s="14" t="s">
        <v>123</v>
      </c>
      <c r="E328" s="3">
        <v>7</v>
      </c>
      <c r="F328" s="4">
        <v>4.2168674698795181</v>
      </c>
    </row>
    <row r="329" spans="3:6" x14ac:dyDescent="0.4">
      <c r="D329" s="14" t="s">
        <v>124</v>
      </c>
      <c r="E329" s="3">
        <v>100</v>
      </c>
      <c r="F329" s="4">
        <v>60.24096385542169</v>
      </c>
    </row>
    <row r="330" spans="3:6" x14ac:dyDescent="0.4">
      <c r="D330" s="14" t="s">
        <v>125</v>
      </c>
      <c r="E330" s="3">
        <v>47</v>
      </c>
      <c r="F330" s="4">
        <v>28.313253012048197</v>
      </c>
    </row>
    <row r="331" spans="3:6" x14ac:dyDescent="0.4">
      <c r="C331" s="14"/>
      <c r="D331" s="14" t="s">
        <v>149</v>
      </c>
      <c r="E331" s="3">
        <v>125</v>
      </c>
      <c r="F331" s="4">
        <v>75.301204819277118</v>
      </c>
    </row>
    <row r="332" spans="3:6" x14ac:dyDescent="0.4">
      <c r="C332" s="14"/>
      <c r="D332" s="14" t="s">
        <v>127</v>
      </c>
      <c r="E332" s="3">
        <v>98</v>
      </c>
      <c r="F332" s="4">
        <v>59.036144578313255</v>
      </c>
    </row>
    <row r="333" spans="3:6" x14ac:dyDescent="0.4">
      <c r="D333" s="14" t="s">
        <v>150</v>
      </c>
      <c r="E333" s="3">
        <v>127</v>
      </c>
      <c r="F333" s="4">
        <v>76.506024096385545</v>
      </c>
    </row>
    <row r="334" spans="3:6" x14ac:dyDescent="0.4">
      <c r="C334" s="3" t="s">
        <v>156</v>
      </c>
    </row>
    <row r="335" spans="3:6" x14ac:dyDescent="0.4">
      <c r="D335" s="14" t="s">
        <v>122</v>
      </c>
      <c r="E335" s="3">
        <v>96</v>
      </c>
      <c r="F335" s="4">
        <v>57.831325301204814</v>
      </c>
    </row>
    <row r="336" spans="3:6" x14ac:dyDescent="0.4">
      <c r="D336" s="14" t="s">
        <v>123</v>
      </c>
      <c r="E336" s="3">
        <v>6</v>
      </c>
      <c r="F336" s="4">
        <v>3.6144578313253009</v>
      </c>
    </row>
    <row r="337" spans="1:9" x14ac:dyDescent="0.4">
      <c r="D337" s="14" t="s">
        <v>124</v>
      </c>
      <c r="E337" s="3">
        <v>119</v>
      </c>
      <c r="F337" s="4">
        <v>71.686746987951807</v>
      </c>
    </row>
    <row r="338" spans="1:9" x14ac:dyDescent="0.4">
      <c r="D338" s="14" t="s">
        <v>125</v>
      </c>
      <c r="E338" s="3">
        <v>54</v>
      </c>
      <c r="F338" s="4">
        <v>32.53012048192771</v>
      </c>
    </row>
    <row r="339" spans="1:9" x14ac:dyDescent="0.4">
      <c r="D339" s="14" t="s">
        <v>149</v>
      </c>
      <c r="E339" s="3">
        <v>139</v>
      </c>
      <c r="F339" s="4">
        <v>83.734939759036138</v>
      </c>
    </row>
    <row r="340" spans="1:9" x14ac:dyDescent="0.4">
      <c r="D340" s="14" t="s">
        <v>127</v>
      </c>
      <c r="E340" s="3">
        <v>113</v>
      </c>
      <c r="F340" s="4">
        <v>68.07228915662651</v>
      </c>
    </row>
    <row r="341" spans="1:9" x14ac:dyDescent="0.4">
      <c r="D341" s="14" t="s">
        <v>150</v>
      </c>
      <c r="E341" s="3">
        <v>137</v>
      </c>
      <c r="F341" s="4">
        <v>82.53012048192771</v>
      </c>
    </row>
    <row r="342" spans="1:9" x14ac:dyDescent="0.4">
      <c r="C342" s="3" t="s">
        <v>157</v>
      </c>
    </row>
    <row r="343" spans="1:9" x14ac:dyDescent="0.4">
      <c r="D343" s="14" t="s">
        <v>122</v>
      </c>
      <c r="E343" s="3">
        <v>77</v>
      </c>
      <c r="F343" s="4">
        <v>46.385542168674696</v>
      </c>
    </row>
    <row r="344" spans="1:9" x14ac:dyDescent="0.4">
      <c r="D344" s="14" t="s">
        <v>123</v>
      </c>
      <c r="E344" s="3">
        <v>6</v>
      </c>
      <c r="F344" s="4">
        <v>3.6144578313253009</v>
      </c>
    </row>
    <row r="345" spans="1:9" x14ac:dyDescent="0.4">
      <c r="D345" s="14" t="s">
        <v>124</v>
      </c>
      <c r="E345" s="3">
        <v>101</v>
      </c>
      <c r="F345" s="4">
        <v>60.843373493975903</v>
      </c>
    </row>
    <row r="346" spans="1:9" x14ac:dyDescent="0.4">
      <c r="D346" s="14" t="s">
        <v>125</v>
      </c>
      <c r="E346" s="3">
        <v>56</v>
      </c>
      <c r="F346" s="4">
        <v>33.734939759036145</v>
      </c>
    </row>
    <row r="347" spans="1:9" x14ac:dyDescent="0.4">
      <c r="D347" s="14" t="s">
        <v>149</v>
      </c>
      <c r="E347" s="3">
        <v>132</v>
      </c>
      <c r="F347" s="4">
        <v>79.518072289156621</v>
      </c>
    </row>
    <row r="348" spans="1:9" x14ac:dyDescent="0.4">
      <c r="D348" s="14" t="s">
        <v>127</v>
      </c>
      <c r="E348" s="3">
        <v>108</v>
      </c>
      <c r="F348" s="4">
        <v>65.060240963855421</v>
      </c>
    </row>
    <row r="349" spans="1:9" s="26" customFormat="1" x14ac:dyDescent="0.4">
      <c r="A349" s="9"/>
      <c r="B349" s="9"/>
      <c r="C349" s="1"/>
      <c r="D349" s="5" t="s">
        <v>150</v>
      </c>
      <c r="E349" s="1">
        <v>137</v>
      </c>
      <c r="F349" s="2">
        <v>82.53012048192771</v>
      </c>
      <c r="G349" s="2"/>
      <c r="H349" s="2"/>
      <c r="I349" s="2"/>
    </row>
    <row r="350" spans="1:9" x14ac:dyDescent="0.4">
      <c r="C350" s="3" t="s">
        <v>158</v>
      </c>
    </row>
    <row r="351" spans="1:9" x14ac:dyDescent="0.4">
      <c r="D351" s="14" t="s">
        <v>122</v>
      </c>
      <c r="E351" s="3">
        <v>88</v>
      </c>
      <c r="F351" s="4">
        <v>53.01204819277109</v>
      </c>
    </row>
    <row r="352" spans="1:9" x14ac:dyDescent="0.4">
      <c r="D352" s="14" t="s">
        <v>123</v>
      </c>
      <c r="E352" s="3">
        <v>6</v>
      </c>
      <c r="F352" s="4">
        <v>3.6144578313253009</v>
      </c>
    </row>
    <row r="353" spans="3:6" x14ac:dyDescent="0.4">
      <c r="D353" s="14" t="s">
        <v>124</v>
      </c>
      <c r="E353" s="3">
        <v>80</v>
      </c>
      <c r="F353" s="4">
        <v>48.192771084337352</v>
      </c>
    </row>
    <row r="354" spans="3:6" x14ac:dyDescent="0.4">
      <c r="D354" s="14" t="s">
        <v>125</v>
      </c>
      <c r="E354" s="3">
        <v>18</v>
      </c>
      <c r="F354" s="4">
        <v>10.843373493975903</v>
      </c>
    </row>
    <row r="355" spans="3:6" x14ac:dyDescent="0.4">
      <c r="D355" s="14" t="s">
        <v>149</v>
      </c>
      <c r="E355" s="3">
        <v>123</v>
      </c>
      <c r="F355" s="4">
        <v>74.096385542168676</v>
      </c>
    </row>
    <row r="356" spans="3:6" x14ac:dyDescent="0.4">
      <c r="D356" s="14" t="s">
        <v>127</v>
      </c>
      <c r="E356" s="3">
        <v>119</v>
      </c>
      <c r="F356" s="4">
        <v>71.686746987951807</v>
      </c>
    </row>
    <row r="357" spans="3:6" x14ac:dyDescent="0.4">
      <c r="D357" s="14" t="s">
        <v>150</v>
      </c>
      <c r="E357" s="3">
        <v>147</v>
      </c>
      <c r="F357" s="4">
        <v>88.554216867469876</v>
      </c>
    </row>
    <row r="358" spans="3:6" x14ac:dyDescent="0.4">
      <c r="C358" s="3" t="s">
        <v>159</v>
      </c>
    </row>
    <row r="359" spans="3:6" x14ac:dyDescent="0.4">
      <c r="D359" s="14" t="s">
        <v>122</v>
      </c>
      <c r="E359" s="3">
        <v>115</v>
      </c>
      <c r="F359" s="4">
        <v>69.277108433734938</v>
      </c>
    </row>
    <row r="360" spans="3:6" x14ac:dyDescent="0.4">
      <c r="D360" s="14" t="s">
        <v>123</v>
      </c>
      <c r="E360" s="3">
        <v>8</v>
      </c>
      <c r="F360" s="4">
        <v>4.8192771084337354</v>
      </c>
    </row>
    <row r="361" spans="3:6" x14ac:dyDescent="0.4">
      <c r="D361" s="14" t="s">
        <v>124</v>
      </c>
      <c r="E361" s="3">
        <v>73</v>
      </c>
      <c r="F361" s="4">
        <v>43.975903614457827</v>
      </c>
    </row>
    <row r="362" spans="3:6" x14ac:dyDescent="0.4">
      <c r="D362" s="14" t="s">
        <v>125</v>
      </c>
      <c r="E362" s="3">
        <v>9</v>
      </c>
      <c r="F362" s="4">
        <v>5.4216867469879517</v>
      </c>
    </row>
    <row r="363" spans="3:6" x14ac:dyDescent="0.4">
      <c r="D363" s="14" t="s">
        <v>149</v>
      </c>
      <c r="E363" s="3">
        <v>146</v>
      </c>
      <c r="F363" s="4">
        <v>87.951807228915655</v>
      </c>
    </row>
    <row r="364" spans="3:6" x14ac:dyDescent="0.4">
      <c r="D364" s="14" t="s">
        <v>127</v>
      </c>
      <c r="E364" s="3">
        <v>120</v>
      </c>
      <c r="F364" s="4">
        <v>72.289156626506028</v>
      </c>
    </row>
    <row r="365" spans="3:6" x14ac:dyDescent="0.4">
      <c r="D365" s="14" t="s">
        <v>128</v>
      </c>
      <c r="E365" s="3">
        <v>144</v>
      </c>
      <c r="F365" s="4">
        <v>86.746987951807228</v>
      </c>
    </row>
    <row r="366" spans="3:6" x14ac:dyDescent="0.4">
      <c r="C366" s="3" t="s">
        <v>160</v>
      </c>
    </row>
    <row r="367" spans="3:6" x14ac:dyDescent="0.4">
      <c r="D367" s="14" t="s">
        <v>122</v>
      </c>
      <c r="E367" s="3">
        <v>139</v>
      </c>
      <c r="F367" s="4">
        <v>83.734939759036138</v>
      </c>
    </row>
    <row r="368" spans="3:6" x14ac:dyDescent="0.4">
      <c r="D368" s="14" t="s">
        <v>123</v>
      </c>
      <c r="E368" s="3">
        <v>8</v>
      </c>
      <c r="F368" s="4">
        <v>4.8192771084337354</v>
      </c>
    </row>
    <row r="369" spans="3:6" x14ac:dyDescent="0.4">
      <c r="D369" s="14" t="s">
        <v>124</v>
      </c>
      <c r="E369" s="3">
        <v>98</v>
      </c>
      <c r="F369" s="4">
        <v>59.036144578313255</v>
      </c>
    </row>
    <row r="370" spans="3:6" x14ac:dyDescent="0.4">
      <c r="D370" s="14" t="s">
        <v>125</v>
      </c>
      <c r="E370" s="3">
        <v>16</v>
      </c>
      <c r="F370" s="4">
        <v>9.6385542168674707</v>
      </c>
    </row>
    <row r="371" spans="3:6" x14ac:dyDescent="0.4">
      <c r="D371" s="14" t="s">
        <v>149</v>
      </c>
      <c r="E371" s="3">
        <v>145</v>
      </c>
      <c r="F371" s="4">
        <v>87.349397590361448</v>
      </c>
    </row>
    <row r="372" spans="3:6" x14ac:dyDescent="0.4">
      <c r="D372" s="14" t="s">
        <v>127</v>
      </c>
      <c r="E372" s="3">
        <v>130</v>
      </c>
      <c r="F372" s="4">
        <v>78.313253012048193</v>
      </c>
    </row>
    <row r="373" spans="3:6" x14ac:dyDescent="0.4">
      <c r="D373" s="14" t="s">
        <v>128</v>
      </c>
      <c r="E373" s="3">
        <v>143</v>
      </c>
      <c r="F373" s="4">
        <v>86.144578313253021</v>
      </c>
    </row>
    <row r="374" spans="3:6" x14ac:dyDescent="0.4">
      <c r="C374" s="3" t="s">
        <v>161</v>
      </c>
    </row>
    <row r="375" spans="3:6" x14ac:dyDescent="0.4">
      <c r="D375" s="14" t="s">
        <v>122</v>
      </c>
      <c r="E375" s="3">
        <v>64</v>
      </c>
      <c r="F375" s="4">
        <v>38.554216867469883</v>
      </c>
    </row>
    <row r="376" spans="3:6" x14ac:dyDescent="0.4">
      <c r="D376" s="14" t="s">
        <v>123</v>
      </c>
      <c r="E376" s="3">
        <v>4</v>
      </c>
      <c r="F376" s="4">
        <v>2.4096385542168677</v>
      </c>
    </row>
    <row r="377" spans="3:6" x14ac:dyDescent="0.4">
      <c r="D377" s="14" t="s">
        <v>124</v>
      </c>
      <c r="E377" s="3">
        <v>58</v>
      </c>
      <c r="F377" s="4">
        <v>34.939759036144579</v>
      </c>
    </row>
    <row r="378" spans="3:6" x14ac:dyDescent="0.4">
      <c r="D378" s="14" t="s">
        <v>125</v>
      </c>
      <c r="E378" s="3">
        <v>13</v>
      </c>
      <c r="F378" s="4">
        <v>7.8313253012048198</v>
      </c>
    </row>
    <row r="379" spans="3:6" x14ac:dyDescent="0.4">
      <c r="D379" s="14" t="s">
        <v>149</v>
      </c>
      <c r="E379" s="3">
        <v>64</v>
      </c>
      <c r="F379" s="4">
        <v>38.554216867469883</v>
      </c>
    </row>
    <row r="380" spans="3:6" x14ac:dyDescent="0.4">
      <c r="D380" s="14" t="s">
        <v>127</v>
      </c>
      <c r="E380" s="3">
        <v>72</v>
      </c>
      <c r="F380" s="4">
        <v>43.373493975903614</v>
      </c>
    </row>
    <row r="381" spans="3:6" x14ac:dyDescent="0.4">
      <c r="D381" s="14" t="s">
        <v>128</v>
      </c>
      <c r="E381" s="3">
        <v>67</v>
      </c>
      <c r="F381" s="4">
        <v>40.361445783132531</v>
      </c>
    </row>
    <row r="382" spans="3:6" x14ac:dyDescent="0.4">
      <c r="C382" s="3" t="s">
        <v>162</v>
      </c>
    </row>
    <row r="383" spans="3:6" x14ac:dyDescent="0.4">
      <c r="D383" s="14" t="s">
        <v>122</v>
      </c>
      <c r="E383" s="3">
        <v>96</v>
      </c>
      <c r="F383" s="4">
        <v>57.831325301204814</v>
      </c>
    </row>
    <row r="384" spans="3:6" x14ac:dyDescent="0.4">
      <c r="D384" s="14" t="s">
        <v>123</v>
      </c>
      <c r="E384" s="3">
        <v>3</v>
      </c>
      <c r="F384" s="4">
        <v>1.8072289156626504</v>
      </c>
    </row>
    <row r="385" spans="1:9" x14ac:dyDescent="0.4">
      <c r="D385" s="14" t="s">
        <v>124</v>
      </c>
      <c r="E385" s="3">
        <v>110</v>
      </c>
      <c r="F385" s="4">
        <v>66.265060240963862</v>
      </c>
    </row>
    <row r="386" spans="1:9" x14ac:dyDescent="0.4">
      <c r="D386" s="14" t="s">
        <v>125</v>
      </c>
      <c r="E386" s="3">
        <v>27</v>
      </c>
      <c r="F386" s="4">
        <v>16.265060240963855</v>
      </c>
    </row>
    <row r="387" spans="1:9" x14ac:dyDescent="0.4">
      <c r="D387" s="14" t="s">
        <v>149</v>
      </c>
      <c r="E387" s="3">
        <v>88</v>
      </c>
      <c r="F387" s="4">
        <v>53.01204819277109</v>
      </c>
    </row>
    <row r="388" spans="1:9" x14ac:dyDescent="0.4">
      <c r="D388" s="14" t="s">
        <v>127</v>
      </c>
      <c r="E388" s="3">
        <v>80</v>
      </c>
      <c r="F388" s="4">
        <v>48.192771084337352</v>
      </c>
    </row>
    <row r="389" spans="1:9" s="26" customFormat="1" x14ac:dyDescent="0.4">
      <c r="A389" s="9"/>
      <c r="B389" s="9"/>
      <c r="C389" s="1"/>
      <c r="D389" s="5" t="s">
        <v>128</v>
      </c>
      <c r="E389" s="1">
        <v>93</v>
      </c>
      <c r="F389" s="2">
        <v>56.024096385542165</v>
      </c>
      <c r="G389" s="2"/>
      <c r="H389" s="2"/>
      <c r="I389" s="2"/>
    </row>
    <row r="390" spans="1:9" x14ac:dyDescent="0.4">
      <c r="C390" s="3" t="s">
        <v>163</v>
      </c>
    </row>
    <row r="391" spans="1:9" x14ac:dyDescent="0.4">
      <c r="D391" s="14" t="s">
        <v>122</v>
      </c>
      <c r="E391" s="3">
        <v>134</v>
      </c>
      <c r="F391" s="4">
        <v>80.722891566265062</v>
      </c>
    </row>
    <row r="392" spans="1:9" x14ac:dyDescent="0.4">
      <c r="D392" s="14" t="s">
        <v>123</v>
      </c>
      <c r="E392" s="3">
        <v>5</v>
      </c>
      <c r="F392" s="4">
        <v>3.0120481927710845</v>
      </c>
    </row>
    <row r="393" spans="1:9" x14ac:dyDescent="0.4">
      <c r="D393" s="14" t="s">
        <v>124</v>
      </c>
      <c r="E393" s="3">
        <v>22</v>
      </c>
      <c r="F393" s="4">
        <v>13.253012048192772</v>
      </c>
    </row>
    <row r="394" spans="1:9" x14ac:dyDescent="0.4">
      <c r="D394" s="14" t="s">
        <v>125</v>
      </c>
      <c r="E394" s="3">
        <v>3</v>
      </c>
      <c r="F394" s="4">
        <v>1.8072289156626504</v>
      </c>
    </row>
    <row r="395" spans="1:9" x14ac:dyDescent="0.4">
      <c r="D395" s="14" t="s">
        <v>149</v>
      </c>
      <c r="E395" s="3">
        <v>55</v>
      </c>
      <c r="F395" s="4">
        <v>33.132530120481931</v>
      </c>
    </row>
    <row r="396" spans="1:9" x14ac:dyDescent="0.4">
      <c r="D396" s="14" t="s">
        <v>127</v>
      </c>
      <c r="E396" s="3">
        <v>118</v>
      </c>
      <c r="F396" s="4">
        <v>71.084337349397586</v>
      </c>
    </row>
    <row r="397" spans="1:9" x14ac:dyDescent="0.4">
      <c r="D397" s="14" t="s">
        <v>128</v>
      </c>
      <c r="E397" s="3">
        <v>44</v>
      </c>
      <c r="F397" s="4">
        <v>26.506024096385545</v>
      </c>
    </row>
    <row r="399" spans="1:9" s="3" customFormat="1" ht="18.75" customHeight="1" x14ac:dyDescent="0.4">
      <c r="A399" s="10">
        <v>1</v>
      </c>
      <c r="B399" s="10">
        <v>-5</v>
      </c>
      <c r="C399" s="3" t="s">
        <v>164</v>
      </c>
      <c r="D399" s="14"/>
      <c r="F399" s="4"/>
      <c r="G399" s="4"/>
    </row>
    <row r="400" spans="1:9" x14ac:dyDescent="0.4">
      <c r="D400" s="14" t="s">
        <v>165</v>
      </c>
      <c r="E400" s="3">
        <v>102</v>
      </c>
      <c r="F400" s="4">
        <v>61.8</v>
      </c>
    </row>
    <row r="401" spans="1:9" x14ac:dyDescent="0.4">
      <c r="C401" s="3" t="s">
        <v>286</v>
      </c>
    </row>
    <row r="402" spans="1:9" x14ac:dyDescent="0.4">
      <c r="D402" s="14" t="s">
        <v>166</v>
      </c>
      <c r="E402" s="18">
        <v>1</v>
      </c>
      <c r="F402" s="17">
        <v>0.60240963855421692</v>
      </c>
      <c r="G402" s="17">
        <v>0.98039215686274506</v>
      </c>
    </row>
    <row r="403" spans="1:9" x14ac:dyDescent="0.4">
      <c r="D403" s="14" t="s">
        <v>167</v>
      </c>
      <c r="E403" s="18">
        <v>16</v>
      </c>
      <c r="F403" s="17">
        <v>9.6385542168674707</v>
      </c>
      <c r="G403" s="17">
        <v>15.686274509803921</v>
      </c>
    </row>
    <row r="404" spans="1:9" x14ac:dyDescent="0.4">
      <c r="D404" s="14" t="s">
        <v>267</v>
      </c>
      <c r="E404" s="18">
        <v>37</v>
      </c>
      <c r="F404" s="17">
        <v>22.289156626506024</v>
      </c>
      <c r="G404" s="17">
        <v>36.274509803921568</v>
      </c>
    </row>
    <row r="405" spans="1:9" x14ac:dyDescent="0.4">
      <c r="D405" s="14" t="s">
        <v>169</v>
      </c>
      <c r="E405" s="18">
        <v>39</v>
      </c>
      <c r="F405" s="17">
        <v>23.493975903614459</v>
      </c>
      <c r="G405" s="17">
        <v>38.235294117647058</v>
      </c>
    </row>
    <row r="406" spans="1:9" x14ac:dyDescent="0.4">
      <c r="D406" s="14" t="s">
        <v>268</v>
      </c>
      <c r="E406" s="18">
        <v>9</v>
      </c>
      <c r="F406" s="17">
        <v>5.4216867469879517</v>
      </c>
      <c r="G406" s="17">
        <v>8.8235294117647065</v>
      </c>
    </row>
    <row r="407" spans="1:9" x14ac:dyDescent="0.4">
      <c r="C407" s="3" t="s">
        <v>287</v>
      </c>
    </row>
    <row r="408" spans="1:9" x14ac:dyDescent="0.4">
      <c r="D408" s="14" t="s">
        <v>171</v>
      </c>
      <c r="E408" s="18">
        <v>75</v>
      </c>
      <c r="F408" s="17">
        <v>45.180722891566269</v>
      </c>
      <c r="G408" s="17">
        <v>73.529411764705884</v>
      </c>
    </row>
    <row r="409" spans="1:9" x14ac:dyDescent="0.4">
      <c r="D409" s="14" t="s">
        <v>172</v>
      </c>
      <c r="E409" s="18">
        <v>65</v>
      </c>
      <c r="F409" s="17">
        <v>39.156626506024097</v>
      </c>
      <c r="G409" s="17">
        <v>63.725490196078425</v>
      </c>
    </row>
    <row r="410" spans="1:9" x14ac:dyDescent="0.4">
      <c r="D410" s="14" t="s">
        <v>173</v>
      </c>
      <c r="E410" s="18">
        <v>38</v>
      </c>
      <c r="F410" s="17">
        <v>22.891566265060241</v>
      </c>
      <c r="G410" s="17">
        <v>37.254901960784316</v>
      </c>
    </row>
    <row r="411" spans="1:9" x14ac:dyDescent="0.4">
      <c r="D411" s="14" t="s">
        <v>174</v>
      </c>
      <c r="E411" s="18">
        <v>22</v>
      </c>
      <c r="F411" s="17">
        <v>13.253012048192772</v>
      </c>
      <c r="G411" s="17">
        <v>21.568627450980394</v>
      </c>
    </row>
    <row r="412" spans="1:9" x14ac:dyDescent="0.4">
      <c r="D412" s="14" t="s">
        <v>175</v>
      </c>
      <c r="E412" s="18">
        <v>54</v>
      </c>
      <c r="F412" s="17">
        <v>32.53012048192771</v>
      </c>
      <c r="G412" s="17">
        <v>52.941176470588239</v>
      </c>
    </row>
    <row r="413" spans="1:9" x14ac:dyDescent="0.4">
      <c r="D413" s="14" t="s">
        <v>176</v>
      </c>
      <c r="E413" s="18">
        <v>29</v>
      </c>
      <c r="F413" s="17">
        <v>17.46987951807229</v>
      </c>
      <c r="G413" s="17">
        <v>28.431372549019606</v>
      </c>
    </row>
    <row r="414" spans="1:9" x14ac:dyDescent="0.4">
      <c r="D414" s="14" t="s">
        <v>177</v>
      </c>
      <c r="E414" s="18">
        <v>4</v>
      </c>
      <c r="F414" s="17">
        <v>2.4096385542168677</v>
      </c>
      <c r="G414" s="17">
        <v>3.9215686274509802</v>
      </c>
    </row>
    <row r="415" spans="1:9" s="26" customFormat="1" x14ac:dyDescent="0.4">
      <c r="A415" s="9"/>
      <c r="B415" s="9"/>
      <c r="C415" s="1"/>
      <c r="D415" s="5" t="s">
        <v>178</v>
      </c>
      <c r="E415" s="27">
        <v>7</v>
      </c>
      <c r="F415" s="28">
        <v>4.2168674698795181</v>
      </c>
      <c r="G415" s="28">
        <v>6.8627450980392162</v>
      </c>
      <c r="H415" s="2"/>
      <c r="I415" s="2"/>
    </row>
    <row r="416" spans="1:9" s="3" customFormat="1" ht="18.75" customHeight="1" x14ac:dyDescent="0.4">
      <c r="A416" s="10">
        <v>1</v>
      </c>
      <c r="B416" s="10">
        <v>-6</v>
      </c>
      <c r="C416" s="3" t="s">
        <v>179</v>
      </c>
      <c r="D416" s="14"/>
      <c r="F416" s="4"/>
      <c r="G416" s="4"/>
    </row>
    <row r="417" spans="3:7" x14ac:dyDescent="0.4">
      <c r="D417" s="14" t="s">
        <v>180</v>
      </c>
      <c r="E417" s="18">
        <v>99</v>
      </c>
      <c r="F417" s="17">
        <v>59.638554216867469</v>
      </c>
      <c r="G417" s="17">
        <v>59.638554216867469</v>
      </c>
    </row>
    <row r="418" spans="3:7" x14ac:dyDescent="0.4">
      <c r="C418" s="3" t="s">
        <v>288</v>
      </c>
    </row>
    <row r="419" spans="3:7" x14ac:dyDescent="0.4">
      <c r="D419" s="14" t="s">
        <v>181</v>
      </c>
      <c r="E419" s="18">
        <v>10</v>
      </c>
      <c r="F419" s="17">
        <v>6.024096385542169</v>
      </c>
      <c r="G419" s="17">
        <v>15.384615384615385</v>
      </c>
    </row>
    <row r="420" spans="3:7" x14ac:dyDescent="0.4">
      <c r="D420" s="14" t="s">
        <v>182</v>
      </c>
      <c r="E420" s="3">
        <v>47</v>
      </c>
      <c r="F420" s="4">
        <v>28.3</v>
      </c>
      <c r="G420" s="4">
        <v>72.3</v>
      </c>
    </row>
    <row r="421" spans="3:7" x14ac:dyDescent="0.4">
      <c r="C421" s="13"/>
      <c r="D421" s="13" t="s">
        <v>183</v>
      </c>
      <c r="E421" s="3">
        <v>8</v>
      </c>
      <c r="F421" s="4">
        <v>4.8</v>
      </c>
      <c r="G421" s="4">
        <v>12.3</v>
      </c>
    </row>
    <row r="422" spans="3:7" x14ac:dyDescent="0.4">
      <c r="C422" s="3" t="s">
        <v>289</v>
      </c>
    </row>
    <row r="423" spans="3:7" x14ac:dyDescent="0.4">
      <c r="D423" s="14" t="s">
        <v>166</v>
      </c>
      <c r="E423" s="18">
        <v>21</v>
      </c>
      <c r="F423" s="17">
        <v>12.650602409638553</v>
      </c>
      <c r="G423" s="17">
        <v>21.212121212121211</v>
      </c>
    </row>
    <row r="424" spans="3:7" x14ac:dyDescent="0.4">
      <c r="D424" s="14" t="s">
        <v>167</v>
      </c>
      <c r="E424" s="18">
        <v>29</v>
      </c>
      <c r="F424" s="17">
        <v>17.46987951807229</v>
      </c>
      <c r="G424" s="17">
        <v>29.292929292929294</v>
      </c>
    </row>
    <row r="425" spans="3:7" x14ac:dyDescent="0.4">
      <c r="D425" s="14" t="s">
        <v>168</v>
      </c>
      <c r="E425" s="18">
        <v>25</v>
      </c>
      <c r="F425" s="17">
        <v>15.060240963855422</v>
      </c>
      <c r="G425" s="17">
        <v>25.252525252525253</v>
      </c>
    </row>
    <row r="426" spans="3:7" x14ac:dyDescent="0.4">
      <c r="D426" s="14" t="s">
        <v>169</v>
      </c>
      <c r="E426" s="18">
        <v>19</v>
      </c>
      <c r="F426" s="17">
        <v>11.445783132530121</v>
      </c>
      <c r="G426" s="17">
        <v>19.19191919191919</v>
      </c>
    </row>
    <row r="427" spans="3:7" x14ac:dyDescent="0.4">
      <c r="D427" s="14" t="s">
        <v>170</v>
      </c>
      <c r="E427" s="18">
        <v>5</v>
      </c>
      <c r="F427" s="17">
        <v>3.0120481927710845</v>
      </c>
      <c r="G427" s="17">
        <v>5.0505050505050502</v>
      </c>
    </row>
    <row r="428" spans="3:7" x14ac:dyDescent="0.4">
      <c r="C428" s="33" t="s">
        <v>291</v>
      </c>
      <c r="D428" s="33"/>
      <c r="E428" s="33"/>
      <c r="F428" s="33"/>
    </row>
    <row r="429" spans="3:7" x14ac:dyDescent="0.4">
      <c r="D429" s="14" t="s">
        <v>184</v>
      </c>
      <c r="E429" s="18">
        <v>71</v>
      </c>
      <c r="F429" s="17">
        <v>42.771084337349393</v>
      </c>
      <c r="G429" s="17">
        <v>71.717171717171709</v>
      </c>
    </row>
    <row r="430" spans="3:7" x14ac:dyDescent="0.4">
      <c r="D430" s="14" t="s">
        <v>185</v>
      </c>
      <c r="E430" s="18">
        <v>86</v>
      </c>
      <c r="F430" s="17">
        <v>51.807228915662648</v>
      </c>
      <c r="G430" s="17">
        <v>86.868686868686879</v>
      </c>
    </row>
    <row r="431" spans="3:7" x14ac:dyDescent="0.4">
      <c r="D431" s="14" t="s">
        <v>186</v>
      </c>
      <c r="E431" s="18">
        <v>60</v>
      </c>
      <c r="F431" s="17">
        <v>36.144578313253014</v>
      </c>
      <c r="G431" s="17">
        <v>60.606060606060609</v>
      </c>
    </row>
    <row r="432" spans="3:7" x14ac:dyDescent="0.4">
      <c r="D432" s="14" t="s">
        <v>187</v>
      </c>
      <c r="E432" s="18">
        <v>82</v>
      </c>
      <c r="F432" s="17">
        <v>49.397590361445779</v>
      </c>
      <c r="G432" s="17">
        <v>82.828282828282823</v>
      </c>
    </row>
    <row r="433" spans="1:9" x14ac:dyDescent="0.4">
      <c r="D433" s="14" t="s">
        <v>188</v>
      </c>
      <c r="E433" s="18">
        <v>41</v>
      </c>
      <c r="F433" s="17">
        <v>24.69879518072289</v>
      </c>
      <c r="G433" s="17">
        <v>41.414141414141412</v>
      </c>
    </row>
    <row r="434" spans="1:9" x14ac:dyDescent="0.4">
      <c r="D434" s="14" t="s">
        <v>189</v>
      </c>
      <c r="E434" s="18">
        <v>34</v>
      </c>
      <c r="F434" s="17">
        <v>20.481927710843372</v>
      </c>
      <c r="G434" s="17">
        <v>34.343434343434339</v>
      </c>
    </row>
    <row r="435" spans="1:9" x14ac:dyDescent="0.4">
      <c r="D435" s="14" t="s">
        <v>269</v>
      </c>
      <c r="E435" s="18">
        <v>53</v>
      </c>
      <c r="F435" s="17">
        <v>31.92771084337349</v>
      </c>
      <c r="G435" s="17">
        <v>53.535353535353536</v>
      </c>
    </row>
    <row r="436" spans="1:9" x14ac:dyDescent="0.4">
      <c r="D436" s="14" t="s">
        <v>120</v>
      </c>
      <c r="E436" s="18">
        <v>2</v>
      </c>
      <c r="F436" s="17">
        <v>1.2048192771084338</v>
      </c>
      <c r="G436" s="17">
        <v>2.0202020202020203</v>
      </c>
    </row>
    <row r="437" spans="1:9" s="3" customFormat="1" ht="18.75" customHeight="1" x14ac:dyDescent="0.4">
      <c r="A437" s="10"/>
      <c r="B437" s="10"/>
      <c r="C437" s="33" t="s">
        <v>290</v>
      </c>
      <c r="D437" s="33"/>
      <c r="E437" s="33"/>
      <c r="F437" s="33"/>
      <c r="G437" s="4"/>
    </row>
    <row r="438" spans="1:9" ht="18" customHeight="1" x14ac:dyDescent="0.4">
      <c r="C438" s="14"/>
      <c r="D438" s="14" t="s">
        <v>270</v>
      </c>
      <c r="E438" s="18">
        <v>74</v>
      </c>
      <c r="F438" s="17">
        <v>44.578313253012048</v>
      </c>
      <c r="G438" s="17">
        <v>74.747474747474755</v>
      </c>
    </row>
    <row r="439" spans="1:9" x14ac:dyDescent="0.4">
      <c r="D439" s="13" t="s">
        <v>190</v>
      </c>
      <c r="E439" s="18">
        <v>25</v>
      </c>
      <c r="F439" s="17">
        <v>15.060240963855422</v>
      </c>
      <c r="G439" s="17">
        <v>25.252525252525253</v>
      </c>
    </row>
    <row r="440" spans="1:9" s="3" customFormat="1" ht="18.75" customHeight="1" x14ac:dyDescent="0.4">
      <c r="A440" s="10"/>
      <c r="B440" s="10"/>
      <c r="C440" s="34" t="s">
        <v>305</v>
      </c>
      <c r="D440" s="34"/>
      <c r="E440" s="34"/>
      <c r="F440" s="34"/>
      <c r="G440" s="4"/>
    </row>
    <row r="441" spans="1:9" x14ac:dyDescent="0.4">
      <c r="D441" s="14" t="s">
        <v>271</v>
      </c>
      <c r="E441" s="18">
        <v>70</v>
      </c>
      <c r="F441" s="17">
        <v>42.168674698795186</v>
      </c>
      <c r="G441" s="17">
        <v>70.707070707070713</v>
      </c>
    </row>
    <row r="442" spans="1:9" x14ac:dyDescent="0.4">
      <c r="D442" s="14" t="s">
        <v>191</v>
      </c>
      <c r="E442" s="18">
        <v>22</v>
      </c>
      <c r="F442" s="17">
        <v>13.253012048192772</v>
      </c>
      <c r="G442" s="17">
        <v>22.222222222222221</v>
      </c>
    </row>
    <row r="443" spans="1:9" x14ac:dyDescent="0.4">
      <c r="D443" s="14" t="s">
        <v>192</v>
      </c>
      <c r="E443" s="18">
        <v>68</v>
      </c>
      <c r="F443" s="17">
        <v>40.963855421686745</v>
      </c>
      <c r="G443" s="17">
        <v>68.686868686868678</v>
      </c>
    </row>
    <row r="444" spans="1:9" s="26" customFormat="1" x14ac:dyDescent="0.4">
      <c r="A444" s="9"/>
      <c r="B444" s="9"/>
      <c r="C444" s="1"/>
      <c r="D444" s="5" t="s">
        <v>120</v>
      </c>
      <c r="E444" s="27">
        <v>9</v>
      </c>
      <c r="F444" s="28">
        <v>5.4216867469879517</v>
      </c>
      <c r="G444" s="28">
        <v>9.0909090909090917</v>
      </c>
      <c r="H444" s="2"/>
      <c r="I444" s="2"/>
    </row>
    <row r="445" spans="1:9" s="3" customFormat="1" ht="33" customHeight="1" x14ac:dyDescent="0.4">
      <c r="A445" s="10">
        <v>1</v>
      </c>
      <c r="B445" s="10">
        <v>-7</v>
      </c>
      <c r="C445" s="33" t="s">
        <v>193</v>
      </c>
      <c r="D445" s="33"/>
      <c r="E445" s="33"/>
      <c r="F445" s="33"/>
      <c r="G445" s="33"/>
    </row>
    <row r="446" spans="1:9" s="7" customFormat="1" ht="38.25" customHeight="1" x14ac:dyDescent="0.4">
      <c r="A446" s="10"/>
      <c r="B446" s="10"/>
      <c r="C446" s="3"/>
      <c r="D446" s="14" t="s">
        <v>194</v>
      </c>
      <c r="E446" s="3">
        <v>62</v>
      </c>
      <c r="F446" s="4">
        <v>37.349397590361441</v>
      </c>
      <c r="G446" s="4"/>
      <c r="H446" s="13"/>
      <c r="I446" s="13"/>
    </row>
    <row r="447" spans="1:9" s="7" customFormat="1" ht="18.75" customHeight="1" x14ac:dyDescent="0.4">
      <c r="A447" s="10"/>
      <c r="B447" s="10"/>
      <c r="C447" s="14"/>
      <c r="D447" s="14" t="s">
        <v>195</v>
      </c>
      <c r="E447" s="3">
        <v>68</v>
      </c>
      <c r="F447" s="4">
        <v>40.963855421686745</v>
      </c>
      <c r="G447" s="19"/>
      <c r="H447" s="4"/>
      <c r="I447" s="4"/>
    </row>
    <row r="448" spans="1:9" s="7" customFormat="1" ht="18.75" customHeight="1" x14ac:dyDescent="0.4">
      <c r="A448" s="10"/>
      <c r="B448" s="10"/>
      <c r="C448" s="3"/>
      <c r="D448" s="14" t="s">
        <v>196</v>
      </c>
      <c r="E448" s="3">
        <v>53</v>
      </c>
      <c r="F448" s="4">
        <v>31.92771084337349</v>
      </c>
      <c r="G448" s="4"/>
      <c r="H448" s="4"/>
      <c r="I448" s="4"/>
    </row>
    <row r="449" spans="1:9" s="7" customFormat="1" ht="18.75" customHeight="1" x14ac:dyDescent="0.4">
      <c r="A449" s="10"/>
      <c r="B449" s="10"/>
      <c r="C449" s="3"/>
      <c r="D449" s="14" t="s">
        <v>197</v>
      </c>
      <c r="E449" s="3">
        <v>18</v>
      </c>
      <c r="F449" s="4">
        <v>10.843373493975903</v>
      </c>
      <c r="G449" s="4"/>
      <c r="H449" s="4"/>
      <c r="I449" s="4"/>
    </row>
    <row r="450" spans="1:9" s="7" customFormat="1" ht="18.75" customHeight="1" x14ac:dyDescent="0.4">
      <c r="A450" s="10"/>
      <c r="B450" s="10"/>
      <c r="C450" s="3"/>
      <c r="D450" s="14" t="s">
        <v>198</v>
      </c>
      <c r="E450" s="3">
        <v>18</v>
      </c>
      <c r="F450" s="4">
        <v>10.843373493975903</v>
      </c>
      <c r="G450" s="4"/>
      <c r="H450" s="4"/>
      <c r="I450" s="4"/>
    </row>
    <row r="451" spans="1:9" s="7" customFormat="1" ht="18.75" customHeight="1" x14ac:dyDescent="0.4">
      <c r="A451" s="10"/>
      <c r="B451" s="10"/>
      <c r="C451" s="3"/>
      <c r="D451" s="14" t="s">
        <v>199</v>
      </c>
      <c r="E451" s="3">
        <v>10</v>
      </c>
      <c r="F451" s="4">
        <v>6.024096385542169</v>
      </c>
      <c r="G451" s="4"/>
      <c r="H451" s="4"/>
      <c r="I451" s="4"/>
    </row>
    <row r="452" spans="1:9" s="7" customFormat="1" ht="18.75" customHeight="1" x14ac:dyDescent="0.4">
      <c r="A452" s="10"/>
      <c r="B452" s="10"/>
      <c r="C452" s="3"/>
      <c r="D452" s="14" t="s">
        <v>200</v>
      </c>
      <c r="E452" s="3">
        <v>25</v>
      </c>
      <c r="F452" s="4">
        <v>15.060240963855422</v>
      </c>
      <c r="G452" s="4"/>
      <c r="H452" s="4"/>
      <c r="I452" s="4"/>
    </row>
    <row r="453" spans="1:9" s="7" customFormat="1" ht="18.75" customHeight="1" x14ac:dyDescent="0.4">
      <c r="A453" s="10"/>
      <c r="B453" s="10"/>
      <c r="C453" s="3"/>
      <c r="D453" s="14" t="s">
        <v>201</v>
      </c>
      <c r="E453" s="3">
        <v>1</v>
      </c>
      <c r="F453" s="4">
        <v>0.60240963855421692</v>
      </c>
      <c r="G453" s="4"/>
      <c r="H453" s="4"/>
      <c r="I453" s="4"/>
    </row>
    <row r="454" spans="1:9" s="7" customFormat="1" ht="18.75" customHeight="1" x14ac:dyDescent="0.4">
      <c r="A454" s="10"/>
      <c r="B454" s="10"/>
      <c r="C454" s="3"/>
      <c r="D454" s="14" t="s">
        <v>202</v>
      </c>
      <c r="E454" s="3">
        <v>1</v>
      </c>
      <c r="F454" s="4">
        <v>0.60240963855421692</v>
      </c>
      <c r="G454" s="4"/>
      <c r="H454" s="4"/>
      <c r="I454" s="4"/>
    </row>
    <row r="455" spans="1:9" s="7" customFormat="1" ht="18.75" customHeight="1" x14ac:dyDescent="0.4">
      <c r="A455" s="10"/>
      <c r="B455" s="10"/>
      <c r="C455" s="3"/>
      <c r="D455" s="14" t="s">
        <v>203</v>
      </c>
      <c r="E455" s="3">
        <v>10</v>
      </c>
      <c r="F455" s="4">
        <v>6.024096385542169</v>
      </c>
      <c r="G455" s="4"/>
      <c r="H455" s="4"/>
      <c r="I455" s="4"/>
    </row>
    <row r="456" spans="1:9" s="7" customFormat="1" ht="18.75" customHeight="1" x14ac:dyDescent="0.4">
      <c r="A456" s="10"/>
      <c r="B456" s="10"/>
      <c r="C456" s="3"/>
      <c r="D456" s="14" t="s">
        <v>204</v>
      </c>
      <c r="E456" s="3">
        <v>20</v>
      </c>
      <c r="F456" s="4">
        <v>12.048192771084338</v>
      </c>
      <c r="G456" s="4"/>
      <c r="H456" s="4"/>
      <c r="I456" s="4"/>
    </row>
    <row r="457" spans="1:9" s="7" customFormat="1" ht="18.75" customHeight="1" x14ac:dyDescent="0.4">
      <c r="A457" s="10"/>
      <c r="B457" s="10"/>
      <c r="C457" s="3"/>
      <c r="D457" s="14" t="s">
        <v>205</v>
      </c>
      <c r="E457" s="3">
        <v>8</v>
      </c>
      <c r="F457" s="4">
        <v>4.8192771084337354</v>
      </c>
      <c r="G457" s="4"/>
      <c r="H457" s="4"/>
      <c r="I457" s="4"/>
    </row>
    <row r="458" spans="1:9" s="7" customFormat="1" ht="18.75" customHeight="1" x14ac:dyDescent="0.4">
      <c r="A458" s="10"/>
      <c r="B458" s="10"/>
      <c r="C458" s="3"/>
      <c r="D458" s="14" t="s">
        <v>206</v>
      </c>
      <c r="E458" s="3">
        <v>30</v>
      </c>
      <c r="F458" s="4">
        <v>18.072289156626507</v>
      </c>
      <c r="G458" s="4"/>
      <c r="H458" s="4"/>
      <c r="I458" s="4"/>
    </row>
    <row r="459" spans="1:9" s="7" customFormat="1" ht="18.75" customHeight="1" x14ac:dyDescent="0.4">
      <c r="A459" s="10"/>
      <c r="B459" s="10"/>
      <c r="C459" s="3"/>
      <c r="D459" s="14" t="s">
        <v>207</v>
      </c>
      <c r="E459" s="3">
        <v>15</v>
      </c>
      <c r="F459" s="4">
        <v>9.0361445783132535</v>
      </c>
      <c r="G459" s="4"/>
      <c r="H459" s="4"/>
      <c r="I459" s="4"/>
    </row>
    <row r="460" spans="1:9" s="7" customFormat="1" ht="18.75" customHeight="1" x14ac:dyDescent="0.4">
      <c r="A460" s="10"/>
      <c r="B460" s="10"/>
      <c r="C460" s="3"/>
      <c r="D460" s="14" t="s">
        <v>208</v>
      </c>
      <c r="E460" s="3">
        <v>8</v>
      </c>
      <c r="F460" s="4">
        <v>4.8192771084337354</v>
      </c>
      <c r="G460" s="4"/>
      <c r="H460" s="4"/>
      <c r="I460" s="4"/>
    </row>
    <row r="461" spans="1:9" s="7" customFormat="1" ht="18.75" customHeight="1" x14ac:dyDescent="0.4">
      <c r="A461" s="10"/>
      <c r="B461" s="10"/>
      <c r="C461" s="3"/>
      <c r="D461" s="14" t="s">
        <v>209</v>
      </c>
      <c r="E461" s="3">
        <v>21</v>
      </c>
      <c r="F461" s="4">
        <v>12.650602409638553</v>
      </c>
      <c r="G461" s="4"/>
      <c r="H461" s="4"/>
      <c r="I461" s="4"/>
    </row>
    <row r="462" spans="1:9" s="7" customFormat="1" ht="18.75" customHeight="1" x14ac:dyDescent="0.4">
      <c r="A462" s="10"/>
      <c r="B462" s="10"/>
      <c r="C462" s="3"/>
      <c r="D462" s="14" t="s">
        <v>210</v>
      </c>
      <c r="E462" s="3">
        <v>20</v>
      </c>
      <c r="F462" s="4">
        <v>12.048192771084338</v>
      </c>
      <c r="G462" s="4"/>
      <c r="H462" s="4"/>
      <c r="I462" s="4"/>
    </row>
    <row r="463" spans="1:9" s="7" customFormat="1" ht="18.75" customHeight="1" x14ac:dyDescent="0.4">
      <c r="A463" s="10"/>
      <c r="B463" s="10"/>
      <c r="C463" s="3"/>
      <c r="D463" s="14" t="s">
        <v>211</v>
      </c>
      <c r="E463" s="3">
        <v>7</v>
      </c>
      <c r="F463" s="4">
        <v>4.2168674698795181</v>
      </c>
      <c r="G463" s="4"/>
      <c r="H463" s="4"/>
      <c r="I463" s="4"/>
    </row>
    <row r="464" spans="1:9" s="7" customFormat="1" ht="18.75" customHeight="1" x14ac:dyDescent="0.4">
      <c r="A464" s="10"/>
      <c r="B464" s="10"/>
      <c r="C464" s="3"/>
      <c r="D464" s="14" t="s">
        <v>212</v>
      </c>
      <c r="E464" s="3">
        <v>28</v>
      </c>
      <c r="F464" s="4">
        <v>16.867469879518072</v>
      </c>
      <c r="G464" s="4"/>
      <c r="H464" s="4"/>
      <c r="I464" s="4"/>
    </row>
    <row r="465" spans="1:9" s="7" customFormat="1" ht="18.75" customHeight="1" x14ac:dyDescent="0.4">
      <c r="A465" s="10"/>
      <c r="B465" s="10"/>
      <c r="C465" s="3"/>
      <c r="D465" s="14" t="s">
        <v>213</v>
      </c>
      <c r="E465" s="3">
        <v>5</v>
      </c>
      <c r="F465" s="4">
        <v>3.0120481927710845</v>
      </c>
      <c r="G465" s="4"/>
      <c r="H465" s="4"/>
      <c r="I465" s="4"/>
    </row>
    <row r="466" spans="1:9" s="7" customFormat="1" ht="18.75" customHeight="1" x14ac:dyDescent="0.4">
      <c r="A466" s="10"/>
      <c r="B466" s="10"/>
      <c r="C466" s="3"/>
      <c r="D466" s="14" t="s">
        <v>214</v>
      </c>
      <c r="E466" s="3">
        <v>10</v>
      </c>
      <c r="F466" s="4">
        <v>6.024096385542169</v>
      </c>
      <c r="G466" s="4"/>
      <c r="H466" s="4"/>
      <c r="I466" s="4"/>
    </row>
    <row r="467" spans="1:9" s="7" customFormat="1" ht="18.75" customHeight="1" x14ac:dyDescent="0.4">
      <c r="A467" s="10"/>
      <c r="B467" s="10"/>
      <c r="C467" s="3"/>
      <c r="D467" s="14" t="s">
        <v>215</v>
      </c>
      <c r="E467" s="3">
        <v>14</v>
      </c>
      <c r="F467" s="4">
        <v>8.4337349397590362</v>
      </c>
      <c r="G467" s="4"/>
      <c r="H467" s="4"/>
      <c r="I467" s="4"/>
    </row>
    <row r="468" spans="1:9" s="7" customFormat="1" ht="18.75" customHeight="1" x14ac:dyDescent="0.4">
      <c r="A468" s="10"/>
      <c r="B468" s="10"/>
      <c r="C468" s="3"/>
      <c r="D468" s="14" t="s">
        <v>216</v>
      </c>
      <c r="E468" s="3">
        <v>23</v>
      </c>
      <c r="F468" s="4">
        <v>13.855421686746988</v>
      </c>
      <c r="G468" s="4"/>
      <c r="H468" s="4"/>
      <c r="I468" s="4"/>
    </row>
    <row r="469" spans="1:9" s="7" customFormat="1" ht="18.75" customHeight="1" x14ac:dyDescent="0.4">
      <c r="A469" s="10"/>
      <c r="B469" s="10"/>
      <c r="C469" s="3"/>
      <c r="D469" s="14" t="s">
        <v>217</v>
      </c>
      <c r="E469" s="3">
        <v>17</v>
      </c>
      <c r="F469" s="4">
        <v>10.240963855421686</v>
      </c>
      <c r="G469" s="4"/>
      <c r="H469" s="4"/>
      <c r="I469" s="4"/>
    </row>
    <row r="470" spans="1:9" s="7" customFormat="1" ht="18.75" customHeight="1" x14ac:dyDescent="0.4">
      <c r="A470" s="10"/>
      <c r="B470" s="10"/>
      <c r="C470" s="3"/>
      <c r="D470" s="14" t="s">
        <v>218</v>
      </c>
      <c r="E470" s="3">
        <v>1</v>
      </c>
      <c r="F470" s="4">
        <v>0.60240963855421692</v>
      </c>
      <c r="G470" s="4"/>
      <c r="H470" s="4"/>
      <c r="I470" s="4"/>
    </row>
    <row r="471" spans="1:9" s="29" customFormat="1" ht="18.75" customHeight="1" x14ac:dyDescent="0.4">
      <c r="A471" s="9"/>
      <c r="B471" s="9"/>
      <c r="C471" s="1"/>
      <c r="D471" s="5" t="s">
        <v>65</v>
      </c>
      <c r="E471" s="1">
        <v>1</v>
      </c>
      <c r="F471" s="2">
        <v>0.60240963855421692</v>
      </c>
      <c r="G471" s="2"/>
      <c r="H471" s="2"/>
      <c r="I471" s="2"/>
    </row>
    <row r="472" spans="1:9" s="3" customFormat="1" ht="33.75" customHeight="1" x14ac:dyDescent="0.4">
      <c r="A472" s="10">
        <v>1</v>
      </c>
      <c r="B472" s="10">
        <v>-8</v>
      </c>
      <c r="C472" s="35" t="s">
        <v>219</v>
      </c>
      <c r="D472" s="35"/>
      <c r="E472" s="14"/>
      <c r="F472" s="14"/>
      <c r="G472" s="14"/>
    </row>
    <row r="473" spans="1:9" s="7" customFormat="1" ht="18.75" customHeight="1" x14ac:dyDescent="0.4">
      <c r="A473" s="10"/>
      <c r="B473" s="10"/>
      <c r="C473" s="3"/>
      <c r="D473" s="14" t="s">
        <v>220</v>
      </c>
      <c r="E473" s="3">
        <v>60</v>
      </c>
      <c r="F473" s="4">
        <v>36.144578313253014</v>
      </c>
      <c r="G473" s="4"/>
      <c r="H473" s="4"/>
      <c r="I473" s="4"/>
    </row>
    <row r="474" spans="1:9" s="7" customFormat="1" ht="31.5" x14ac:dyDescent="0.4">
      <c r="A474" s="10"/>
      <c r="B474" s="10"/>
      <c r="C474" s="3"/>
      <c r="D474" s="14" t="s">
        <v>221</v>
      </c>
      <c r="E474" s="3">
        <v>29</v>
      </c>
      <c r="F474" s="4">
        <v>17.46987951807229</v>
      </c>
      <c r="G474" s="4"/>
      <c r="H474" s="4"/>
      <c r="I474" s="4"/>
    </row>
    <row r="475" spans="1:9" s="7" customFormat="1" ht="18.75" customHeight="1" x14ac:dyDescent="0.4">
      <c r="A475" s="10"/>
      <c r="B475" s="10"/>
      <c r="C475" s="3"/>
      <c r="D475" s="14" t="s">
        <v>222</v>
      </c>
      <c r="E475" s="3">
        <v>25</v>
      </c>
      <c r="F475" s="4">
        <v>15.060240963855422</v>
      </c>
      <c r="G475" s="4"/>
      <c r="H475" s="4"/>
      <c r="I475" s="4"/>
    </row>
    <row r="476" spans="1:9" s="7" customFormat="1" ht="18.75" customHeight="1" x14ac:dyDescent="0.4">
      <c r="A476" s="10"/>
      <c r="B476" s="10"/>
      <c r="C476" s="3"/>
      <c r="D476" s="14" t="s">
        <v>223</v>
      </c>
      <c r="E476" s="3">
        <v>61</v>
      </c>
      <c r="F476" s="4">
        <v>36.746987951807228</v>
      </c>
      <c r="G476" s="4"/>
      <c r="H476" s="4"/>
      <c r="I476" s="4"/>
    </row>
    <row r="477" spans="1:9" s="7" customFormat="1" ht="18.75" customHeight="1" x14ac:dyDescent="0.4">
      <c r="A477" s="10"/>
      <c r="B477" s="10"/>
      <c r="C477" s="3"/>
      <c r="D477" s="14" t="s">
        <v>106</v>
      </c>
      <c r="E477" s="3">
        <v>37</v>
      </c>
      <c r="F477" s="4">
        <v>22.289156626506024</v>
      </c>
      <c r="G477" s="4"/>
      <c r="H477" s="4"/>
      <c r="I477" s="4"/>
    </row>
    <row r="478" spans="1:9" s="7" customFormat="1" ht="36" customHeight="1" x14ac:dyDescent="0.4">
      <c r="A478" s="10"/>
      <c r="B478" s="10"/>
      <c r="C478" s="3"/>
      <c r="D478" s="14" t="s">
        <v>224</v>
      </c>
      <c r="E478" s="3">
        <v>9</v>
      </c>
      <c r="F478" s="4">
        <v>5.4216867469879517</v>
      </c>
      <c r="G478" s="4"/>
      <c r="H478" s="4"/>
      <c r="I478" s="4"/>
    </row>
    <row r="479" spans="1:9" s="7" customFormat="1" ht="18.75" customHeight="1" x14ac:dyDescent="0.4">
      <c r="A479" s="10"/>
      <c r="B479" s="10"/>
      <c r="C479" s="3"/>
      <c r="D479" s="14" t="s">
        <v>225</v>
      </c>
      <c r="E479" s="3">
        <v>18</v>
      </c>
      <c r="F479" s="4">
        <v>10.843373493975903</v>
      </c>
      <c r="G479" s="4"/>
      <c r="H479" s="4"/>
      <c r="I479" s="4"/>
    </row>
    <row r="480" spans="1:9" s="7" customFormat="1" ht="18.75" customHeight="1" x14ac:dyDescent="0.4">
      <c r="A480" s="10"/>
      <c r="B480" s="10"/>
      <c r="C480" s="3"/>
      <c r="D480" s="14" t="s">
        <v>226</v>
      </c>
      <c r="E480" s="3">
        <v>11</v>
      </c>
      <c r="F480" s="4">
        <v>6.6265060240963871</v>
      </c>
      <c r="G480" s="4"/>
      <c r="H480" s="4"/>
      <c r="I480" s="8"/>
    </row>
    <row r="481" spans="1:9" s="7" customFormat="1" ht="18.75" customHeight="1" x14ac:dyDescent="0.4">
      <c r="A481" s="10"/>
      <c r="B481" s="10"/>
      <c r="C481" s="3"/>
      <c r="D481" s="14"/>
      <c r="E481" s="3"/>
      <c r="F481" s="4"/>
      <c r="G481" s="4"/>
      <c r="H481" s="4"/>
      <c r="I481" s="8"/>
    </row>
    <row r="482" spans="1:9" s="3" customFormat="1" ht="18.75" customHeight="1" x14ac:dyDescent="0.4">
      <c r="A482" s="10">
        <v>1</v>
      </c>
      <c r="B482" s="10">
        <v>-9</v>
      </c>
      <c r="C482" s="3" t="s">
        <v>227</v>
      </c>
      <c r="D482" s="14"/>
      <c r="F482" s="4"/>
      <c r="G482" s="4"/>
    </row>
    <row r="483" spans="1:9" x14ac:dyDescent="0.4">
      <c r="D483" s="14" t="s">
        <v>228</v>
      </c>
      <c r="E483" s="3">
        <v>13</v>
      </c>
      <c r="F483" s="4">
        <v>7.8313253012048198</v>
      </c>
    </row>
    <row r="484" spans="1:9" ht="31.5" x14ac:dyDescent="0.4">
      <c r="D484" s="14" t="s">
        <v>229</v>
      </c>
      <c r="E484" s="3">
        <v>35</v>
      </c>
      <c r="F484" s="4">
        <v>21.084337349397593</v>
      </c>
    </row>
    <row r="485" spans="1:9" ht="63" x14ac:dyDescent="0.4">
      <c r="D485" s="14" t="s">
        <v>230</v>
      </c>
      <c r="E485" s="3">
        <v>39</v>
      </c>
      <c r="F485" s="4">
        <v>23.493975903614459</v>
      </c>
    </row>
    <row r="486" spans="1:9" ht="63" x14ac:dyDescent="0.4">
      <c r="D486" s="14" t="s">
        <v>231</v>
      </c>
      <c r="E486" s="3">
        <v>30</v>
      </c>
      <c r="F486" s="4">
        <v>18.072289156626507</v>
      </c>
    </row>
    <row r="487" spans="1:9" ht="31.5" x14ac:dyDescent="0.4">
      <c r="D487" s="14" t="s">
        <v>232</v>
      </c>
      <c r="E487" s="3">
        <v>27</v>
      </c>
      <c r="F487" s="4">
        <v>16.265060240963855</v>
      </c>
    </row>
    <row r="488" spans="1:9" x14ac:dyDescent="0.4">
      <c r="D488" s="14" t="s">
        <v>233</v>
      </c>
      <c r="E488" s="3">
        <v>16</v>
      </c>
      <c r="F488" s="4">
        <v>9.6385542168674707</v>
      </c>
    </row>
    <row r="489" spans="1:9" x14ac:dyDescent="0.4">
      <c r="D489" s="14" t="s">
        <v>234</v>
      </c>
      <c r="E489" s="3">
        <v>29</v>
      </c>
      <c r="F489" s="4">
        <v>17.46987951807229</v>
      </c>
    </row>
    <row r="490" spans="1:9" ht="31.5" x14ac:dyDescent="0.4">
      <c r="D490" s="14" t="s">
        <v>235</v>
      </c>
      <c r="E490" s="3">
        <v>84</v>
      </c>
      <c r="F490" s="4">
        <v>50.602409638554214</v>
      </c>
    </row>
    <row r="491" spans="1:9" s="26" customFormat="1" x14ac:dyDescent="0.4">
      <c r="A491" s="9"/>
      <c r="B491" s="9"/>
      <c r="C491" s="1"/>
      <c r="D491" s="5" t="s">
        <v>236</v>
      </c>
      <c r="E491" s="1">
        <v>5</v>
      </c>
      <c r="F491" s="2">
        <v>3.0120481927710845</v>
      </c>
      <c r="G491" s="2"/>
      <c r="H491" s="2"/>
      <c r="I491" s="2"/>
    </row>
    <row r="492" spans="1:9" s="3" customFormat="1" ht="18.75" customHeight="1" x14ac:dyDescent="0.4">
      <c r="A492" s="10">
        <v>1</v>
      </c>
      <c r="B492" s="11">
        <v>-10</v>
      </c>
      <c r="C492" s="3" t="s">
        <v>237</v>
      </c>
      <c r="D492" s="14"/>
      <c r="F492" s="4"/>
      <c r="G492" s="4"/>
    </row>
    <row r="493" spans="1:9" s="3" customFormat="1" ht="35.25" customHeight="1" x14ac:dyDescent="0.4">
      <c r="A493" s="10"/>
      <c r="B493" s="10"/>
      <c r="C493" s="32" t="s">
        <v>292</v>
      </c>
      <c r="D493" s="32"/>
      <c r="E493" s="32"/>
      <c r="F493" s="32"/>
      <c r="G493" s="4"/>
    </row>
    <row r="494" spans="1:9" x14ac:dyDescent="0.4">
      <c r="D494" s="14" t="s">
        <v>272</v>
      </c>
      <c r="E494" s="18">
        <v>1</v>
      </c>
      <c r="F494" s="17">
        <v>0.60240963855421692</v>
      </c>
      <c r="G494" s="17">
        <v>0.60606060606060608</v>
      </c>
    </row>
    <row r="495" spans="1:9" x14ac:dyDescent="0.4">
      <c r="B495" s="11"/>
      <c r="D495" s="14" t="s">
        <v>273</v>
      </c>
      <c r="E495" s="18">
        <v>13</v>
      </c>
      <c r="F495" s="17">
        <v>7.8313253012048198</v>
      </c>
      <c r="G495" s="17">
        <v>7.878787878787878</v>
      </c>
      <c r="H495" s="14"/>
    </row>
    <row r="496" spans="1:9" x14ac:dyDescent="0.4">
      <c r="C496" s="14"/>
      <c r="D496" s="14" t="s">
        <v>240</v>
      </c>
      <c r="E496" s="18">
        <v>106</v>
      </c>
      <c r="F496" s="17">
        <v>63.855421686746979</v>
      </c>
      <c r="G496" s="17">
        <v>64.242424242424249</v>
      </c>
    </row>
    <row r="497" spans="1:8" x14ac:dyDescent="0.4">
      <c r="D497" s="14" t="s">
        <v>241</v>
      </c>
      <c r="E497" s="18">
        <v>45</v>
      </c>
      <c r="F497" s="17">
        <v>27.108433734939759</v>
      </c>
      <c r="G497" s="17">
        <v>27.27272727272727</v>
      </c>
    </row>
    <row r="498" spans="1:8" x14ac:dyDescent="0.4">
      <c r="D498" s="14" t="s">
        <v>303</v>
      </c>
      <c r="E498" s="18">
        <v>1</v>
      </c>
      <c r="F498" s="17">
        <v>0.60240963855421692</v>
      </c>
      <c r="G498" s="17"/>
    </row>
    <row r="499" spans="1:8" s="3" customFormat="1" ht="37.5" customHeight="1" x14ac:dyDescent="0.4">
      <c r="A499" s="10"/>
      <c r="B499" s="10"/>
      <c r="C499" s="32" t="s">
        <v>300</v>
      </c>
      <c r="D499" s="32"/>
      <c r="E499" s="32"/>
      <c r="F499" s="32"/>
      <c r="G499" s="4"/>
    </row>
    <row r="500" spans="1:8" x14ac:dyDescent="0.4">
      <c r="C500" s="14"/>
      <c r="D500" s="14" t="s">
        <v>238</v>
      </c>
      <c r="E500" s="18">
        <v>2</v>
      </c>
      <c r="F500" s="17">
        <v>1.2048192771084338</v>
      </c>
      <c r="G500" s="17">
        <v>1.2121212121212122</v>
      </c>
    </row>
    <row r="501" spans="1:8" x14ac:dyDescent="0.4">
      <c r="D501" s="14" t="s">
        <v>239</v>
      </c>
      <c r="E501" s="18">
        <v>12</v>
      </c>
      <c r="F501" s="17">
        <v>7.2289156626506017</v>
      </c>
      <c r="G501" s="17">
        <v>7.2727272727272725</v>
      </c>
    </row>
    <row r="502" spans="1:8" x14ac:dyDescent="0.4">
      <c r="D502" s="14" t="s">
        <v>240</v>
      </c>
      <c r="E502" s="18">
        <v>107</v>
      </c>
      <c r="F502" s="17">
        <v>64.457831325301214</v>
      </c>
      <c r="G502" s="17">
        <v>64.848484848484844</v>
      </c>
    </row>
    <row r="503" spans="1:8" x14ac:dyDescent="0.4">
      <c r="D503" s="14" t="s">
        <v>241</v>
      </c>
      <c r="E503" s="18">
        <v>44</v>
      </c>
      <c r="F503" s="17">
        <v>26.506024096385545</v>
      </c>
      <c r="G503" s="17">
        <v>26.666666666666668</v>
      </c>
    </row>
    <row r="504" spans="1:8" x14ac:dyDescent="0.4">
      <c r="D504" s="14" t="s">
        <v>303</v>
      </c>
      <c r="E504" s="18">
        <v>1</v>
      </c>
      <c r="F504" s="17">
        <v>0.60240963855421692</v>
      </c>
      <c r="G504" s="20"/>
    </row>
    <row r="505" spans="1:8" s="3" customFormat="1" ht="15.75" x14ac:dyDescent="0.4">
      <c r="A505" s="10"/>
      <c r="B505" s="10"/>
      <c r="C505" s="32" t="s">
        <v>301</v>
      </c>
      <c r="D505" s="32"/>
      <c r="E505" s="32"/>
      <c r="F505" s="32"/>
      <c r="G505" s="4"/>
    </row>
    <row r="506" spans="1:8" x14ac:dyDescent="0.4">
      <c r="D506" s="14" t="s">
        <v>238</v>
      </c>
      <c r="E506" s="18">
        <v>1</v>
      </c>
      <c r="F506" s="17">
        <v>0.60240963855421692</v>
      </c>
      <c r="G506" s="17">
        <v>0.60606060606060608</v>
      </c>
    </row>
    <row r="507" spans="1:8" x14ac:dyDescent="0.4">
      <c r="D507" s="14" t="s">
        <v>239</v>
      </c>
      <c r="E507" s="18">
        <v>9</v>
      </c>
      <c r="F507" s="17">
        <v>5.4216867469879517</v>
      </c>
      <c r="G507" s="17">
        <v>5.4545454545454541</v>
      </c>
    </row>
    <row r="508" spans="1:8" x14ac:dyDescent="0.4">
      <c r="D508" s="14" t="s">
        <v>240</v>
      </c>
      <c r="E508" s="18">
        <v>92</v>
      </c>
      <c r="F508" s="17">
        <v>55.421686746987952</v>
      </c>
      <c r="G508" s="17">
        <v>55.757575757575765</v>
      </c>
      <c r="H508" s="14"/>
    </row>
    <row r="509" spans="1:8" x14ac:dyDescent="0.4">
      <c r="C509" s="14"/>
      <c r="D509" s="14" t="s">
        <v>241</v>
      </c>
      <c r="E509" s="18">
        <v>63</v>
      </c>
      <c r="F509" s="17">
        <v>37.951807228915662</v>
      </c>
      <c r="G509" s="17">
        <v>38.181818181818187</v>
      </c>
    </row>
    <row r="510" spans="1:8" x14ac:dyDescent="0.4">
      <c r="C510" s="14"/>
      <c r="D510" s="14" t="s">
        <v>303</v>
      </c>
      <c r="E510" s="18">
        <v>1</v>
      </c>
      <c r="F510" s="17">
        <v>0.60240963855421692</v>
      </c>
      <c r="G510" s="20"/>
    </row>
    <row r="511" spans="1:8" s="3" customFormat="1" ht="39" customHeight="1" x14ac:dyDescent="0.4">
      <c r="A511" s="10"/>
      <c r="B511" s="10"/>
      <c r="C511" s="32" t="s">
        <v>293</v>
      </c>
      <c r="D511" s="32"/>
      <c r="E511" s="32"/>
      <c r="F511" s="32"/>
      <c r="G511" s="4"/>
    </row>
    <row r="512" spans="1:8" x14ac:dyDescent="0.4">
      <c r="D512" s="14" t="s">
        <v>238</v>
      </c>
      <c r="E512" s="18">
        <v>3</v>
      </c>
      <c r="F512" s="17">
        <v>1.8072289156626504</v>
      </c>
      <c r="G512" s="17">
        <v>1.8181818181818181</v>
      </c>
    </row>
    <row r="513" spans="1:9" x14ac:dyDescent="0.4">
      <c r="D513" s="14" t="s">
        <v>239</v>
      </c>
      <c r="E513" s="18">
        <v>11</v>
      </c>
      <c r="F513" s="17">
        <v>6.6265060240963862</v>
      </c>
      <c r="G513" s="17">
        <v>6.666666666666667</v>
      </c>
    </row>
    <row r="514" spans="1:9" x14ac:dyDescent="0.4">
      <c r="D514" s="14" t="s">
        <v>240</v>
      </c>
      <c r="E514" s="18">
        <v>94</v>
      </c>
      <c r="F514" s="17">
        <v>56.626506024096393</v>
      </c>
      <c r="G514" s="17">
        <v>56.969696969696969</v>
      </c>
    </row>
    <row r="515" spans="1:9" x14ac:dyDescent="0.4">
      <c r="D515" s="14" t="s">
        <v>241</v>
      </c>
      <c r="E515" s="18">
        <v>57</v>
      </c>
      <c r="F515" s="17">
        <v>34.337349397590359</v>
      </c>
      <c r="G515" s="17">
        <v>34.545454545454547</v>
      </c>
    </row>
    <row r="516" spans="1:9" x14ac:dyDescent="0.4">
      <c r="D516" s="14" t="s">
        <v>303</v>
      </c>
      <c r="E516" s="18">
        <v>1</v>
      </c>
      <c r="F516" s="17">
        <v>0.60240963855421692</v>
      </c>
      <c r="G516" s="20"/>
    </row>
    <row r="517" spans="1:9" x14ac:dyDescent="0.4">
      <c r="C517" s="3" t="s">
        <v>294</v>
      </c>
    </row>
    <row r="518" spans="1:9" x14ac:dyDescent="0.4">
      <c r="D518" s="14" t="s">
        <v>238</v>
      </c>
      <c r="E518" s="3">
        <v>0</v>
      </c>
      <c r="F518" s="4">
        <v>0</v>
      </c>
      <c r="G518" s="4">
        <v>0</v>
      </c>
    </row>
    <row r="519" spans="1:9" x14ac:dyDescent="0.4">
      <c r="D519" s="14" t="s">
        <v>239</v>
      </c>
      <c r="E519" s="18">
        <v>8</v>
      </c>
      <c r="F519" s="17">
        <v>4.8192771084337354</v>
      </c>
      <c r="G519" s="17">
        <v>4.8484848484848486</v>
      </c>
    </row>
    <row r="520" spans="1:9" x14ac:dyDescent="0.4">
      <c r="D520" s="14" t="s">
        <v>240</v>
      </c>
      <c r="E520" s="18">
        <v>86</v>
      </c>
      <c r="F520" s="17">
        <v>51.807228915662648</v>
      </c>
      <c r="G520" s="17">
        <v>52.121212121212125</v>
      </c>
    </row>
    <row r="521" spans="1:9" x14ac:dyDescent="0.4">
      <c r="D521" s="14" t="s">
        <v>241</v>
      </c>
      <c r="E521" s="18">
        <v>71</v>
      </c>
      <c r="F521" s="17">
        <v>42.771084337349393</v>
      </c>
      <c r="G521" s="17">
        <v>43.030303030303031</v>
      </c>
    </row>
    <row r="522" spans="1:9" x14ac:dyDescent="0.4">
      <c r="D522" s="14" t="s">
        <v>303</v>
      </c>
      <c r="E522" s="18">
        <v>1</v>
      </c>
      <c r="F522" s="17">
        <v>0.60240963855421692</v>
      </c>
      <c r="G522" s="20"/>
    </row>
    <row r="523" spans="1:9" x14ac:dyDescent="0.4">
      <c r="C523" s="3" t="s">
        <v>295</v>
      </c>
    </row>
    <row r="524" spans="1:9" x14ac:dyDescent="0.4">
      <c r="D524" s="14" t="s">
        <v>238</v>
      </c>
      <c r="E524" s="18">
        <v>2</v>
      </c>
      <c r="F524" s="17">
        <v>1.2048192771084338</v>
      </c>
      <c r="G524" s="17">
        <v>1.2121212121212122</v>
      </c>
    </row>
    <row r="525" spans="1:9" x14ac:dyDescent="0.4">
      <c r="D525" s="14" t="s">
        <v>239</v>
      </c>
      <c r="E525" s="18">
        <v>18</v>
      </c>
      <c r="F525" s="17">
        <v>10.843373493975903</v>
      </c>
      <c r="G525" s="17">
        <v>10.909090909090908</v>
      </c>
    </row>
    <row r="526" spans="1:9" x14ac:dyDescent="0.4">
      <c r="D526" s="14" t="s">
        <v>240</v>
      </c>
      <c r="E526" s="18">
        <v>75</v>
      </c>
      <c r="F526" s="17">
        <v>45.180722891566269</v>
      </c>
      <c r="G526" s="17">
        <v>45.454545454545453</v>
      </c>
    </row>
    <row r="527" spans="1:9" x14ac:dyDescent="0.4">
      <c r="D527" s="14" t="s">
        <v>241</v>
      </c>
      <c r="E527" s="18">
        <v>70</v>
      </c>
      <c r="F527" s="17">
        <v>42.168674698795186</v>
      </c>
      <c r="G527" s="17">
        <v>42.424242424242422</v>
      </c>
    </row>
    <row r="528" spans="1:9" s="26" customFormat="1" x14ac:dyDescent="0.4">
      <c r="A528" s="9"/>
      <c r="B528" s="9"/>
      <c r="C528" s="1"/>
      <c r="D528" s="5" t="s">
        <v>303</v>
      </c>
      <c r="E528" s="27">
        <v>1</v>
      </c>
      <c r="F528" s="28">
        <v>0.60240963855421692</v>
      </c>
      <c r="G528" s="30"/>
      <c r="H528" s="2"/>
      <c r="I528" s="2"/>
    </row>
    <row r="529" spans="3:7" x14ac:dyDescent="0.4">
      <c r="C529" s="3" t="s">
        <v>296</v>
      </c>
    </row>
    <row r="530" spans="3:7" x14ac:dyDescent="0.4">
      <c r="D530" s="14" t="s">
        <v>238</v>
      </c>
      <c r="E530" s="18">
        <v>3</v>
      </c>
      <c r="F530" s="17">
        <v>1.8072289156626504</v>
      </c>
      <c r="G530" s="17">
        <v>1.8181818181818181</v>
      </c>
    </row>
    <row r="531" spans="3:7" x14ac:dyDescent="0.4">
      <c r="D531" s="14" t="s">
        <v>239</v>
      </c>
      <c r="E531" s="18">
        <v>26</v>
      </c>
      <c r="F531" s="17">
        <v>15.66265060240964</v>
      </c>
      <c r="G531" s="17">
        <v>15.757575757575756</v>
      </c>
    </row>
    <row r="532" spans="3:7" x14ac:dyDescent="0.4">
      <c r="D532" s="14" t="s">
        <v>240</v>
      </c>
      <c r="E532" s="18">
        <v>64</v>
      </c>
      <c r="F532" s="17">
        <v>38.554216867469883</v>
      </c>
      <c r="G532" s="17">
        <v>38.787878787878789</v>
      </c>
    </row>
    <row r="533" spans="3:7" x14ac:dyDescent="0.4">
      <c r="D533" s="14" t="s">
        <v>241</v>
      </c>
      <c r="E533" s="18">
        <v>72</v>
      </c>
      <c r="F533" s="17">
        <v>43.373493975903614</v>
      </c>
      <c r="G533" s="17">
        <v>43.636363636363633</v>
      </c>
    </row>
    <row r="534" spans="3:7" x14ac:dyDescent="0.4">
      <c r="D534" s="14" t="s">
        <v>303</v>
      </c>
      <c r="E534" s="18">
        <v>1</v>
      </c>
      <c r="F534" s="17">
        <v>0.60240963855421692</v>
      </c>
      <c r="G534" s="20"/>
    </row>
    <row r="535" spans="3:7" x14ac:dyDescent="0.4">
      <c r="C535" s="3" t="s">
        <v>297</v>
      </c>
    </row>
    <row r="536" spans="3:7" x14ac:dyDescent="0.4">
      <c r="D536" s="14" t="s">
        <v>238</v>
      </c>
      <c r="E536" s="3">
        <v>0</v>
      </c>
      <c r="F536" s="4">
        <v>0</v>
      </c>
      <c r="G536" s="4">
        <v>0</v>
      </c>
    </row>
    <row r="537" spans="3:7" x14ac:dyDescent="0.4">
      <c r="D537" s="14" t="s">
        <v>239</v>
      </c>
      <c r="E537" s="18">
        <v>17</v>
      </c>
      <c r="F537" s="17">
        <v>10.240963855421686</v>
      </c>
      <c r="G537" s="17">
        <v>10.303030303030303</v>
      </c>
    </row>
    <row r="538" spans="3:7" x14ac:dyDescent="0.4">
      <c r="D538" s="14" t="s">
        <v>240</v>
      </c>
      <c r="E538" s="18">
        <v>101</v>
      </c>
      <c r="F538" s="17">
        <v>60.843373493975903</v>
      </c>
      <c r="G538" s="17">
        <v>61.212121212121204</v>
      </c>
    </row>
    <row r="539" spans="3:7" x14ac:dyDescent="0.4">
      <c r="D539" s="14" t="s">
        <v>241</v>
      </c>
      <c r="E539" s="18">
        <v>47</v>
      </c>
      <c r="F539" s="17">
        <v>28.313253012048197</v>
      </c>
      <c r="G539" s="17">
        <v>28.484848484848484</v>
      </c>
    </row>
    <row r="540" spans="3:7" x14ac:dyDescent="0.4">
      <c r="D540" s="14" t="s">
        <v>303</v>
      </c>
      <c r="E540" s="18">
        <v>1</v>
      </c>
      <c r="F540" s="17">
        <v>0.60240963855421692</v>
      </c>
      <c r="G540" s="20"/>
    </row>
    <row r="541" spans="3:7" x14ac:dyDescent="0.4">
      <c r="C541" s="3" t="s">
        <v>298</v>
      </c>
    </row>
    <row r="542" spans="3:7" x14ac:dyDescent="0.4">
      <c r="D542" s="14" t="s">
        <v>238</v>
      </c>
      <c r="E542" s="18">
        <v>3</v>
      </c>
      <c r="F542" s="17">
        <v>1.8072289156626504</v>
      </c>
      <c r="G542" s="17">
        <v>1.8181818181818181</v>
      </c>
    </row>
    <row r="543" spans="3:7" x14ac:dyDescent="0.4">
      <c r="D543" s="14" t="s">
        <v>239</v>
      </c>
      <c r="E543" s="18">
        <v>26</v>
      </c>
      <c r="F543" s="17">
        <v>15.66265060240964</v>
      </c>
      <c r="G543" s="17">
        <v>15.757575757575756</v>
      </c>
    </row>
    <row r="544" spans="3:7" x14ac:dyDescent="0.4">
      <c r="D544" s="14" t="s">
        <v>240</v>
      </c>
      <c r="E544" s="18">
        <v>94</v>
      </c>
      <c r="F544" s="17">
        <v>56.626506024096393</v>
      </c>
      <c r="G544" s="17">
        <v>56.969696969696969</v>
      </c>
    </row>
    <row r="545" spans="1:9" x14ac:dyDescent="0.4">
      <c r="D545" s="14" t="s">
        <v>241</v>
      </c>
      <c r="E545" s="18">
        <v>42</v>
      </c>
      <c r="F545" s="17">
        <v>25.301204819277107</v>
      </c>
      <c r="G545" s="17">
        <v>25.454545454545453</v>
      </c>
    </row>
    <row r="546" spans="1:9" x14ac:dyDescent="0.4">
      <c r="D546" s="14" t="s">
        <v>303</v>
      </c>
      <c r="E546" s="18">
        <v>1</v>
      </c>
      <c r="F546" s="17">
        <v>0.60240963855421692</v>
      </c>
      <c r="G546" s="20"/>
    </row>
    <row r="547" spans="1:9" x14ac:dyDescent="0.4">
      <c r="C547" s="3" t="s">
        <v>299</v>
      </c>
    </row>
    <row r="548" spans="1:9" x14ac:dyDescent="0.4">
      <c r="D548" s="14" t="s">
        <v>238</v>
      </c>
      <c r="E548" s="3">
        <v>0</v>
      </c>
      <c r="F548" s="4">
        <v>0</v>
      </c>
      <c r="G548" s="4">
        <v>0</v>
      </c>
    </row>
    <row r="549" spans="1:9" x14ac:dyDescent="0.4">
      <c r="D549" s="14" t="s">
        <v>239</v>
      </c>
      <c r="E549" s="18">
        <v>20</v>
      </c>
      <c r="F549" s="17">
        <v>12.048192771084338</v>
      </c>
      <c r="G549" s="17">
        <v>12.121212121212121</v>
      </c>
    </row>
    <row r="550" spans="1:9" x14ac:dyDescent="0.4">
      <c r="D550" s="14" t="s">
        <v>240</v>
      </c>
      <c r="E550" s="18">
        <v>87</v>
      </c>
      <c r="F550" s="17">
        <v>52.409638554216862</v>
      </c>
      <c r="G550" s="17">
        <v>52.72727272727272</v>
      </c>
    </row>
    <row r="551" spans="1:9" x14ac:dyDescent="0.4">
      <c r="D551" s="14" t="s">
        <v>241</v>
      </c>
      <c r="E551" s="18">
        <v>58</v>
      </c>
      <c r="F551" s="17">
        <v>34.939759036144579</v>
      </c>
      <c r="G551" s="17">
        <v>35.151515151515149</v>
      </c>
    </row>
    <row r="552" spans="1:9" s="26" customFormat="1" x14ac:dyDescent="0.4">
      <c r="A552" s="9"/>
      <c r="B552" s="9"/>
      <c r="C552" s="1"/>
      <c r="D552" s="5" t="s">
        <v>303</v>
      </c>
      <c r="E552" s="27">
        <v>1</v>
      </c>
      <c r="F552" s="28">
        <v>0.60240963855421692</v>
      </c>
      <c r="G552" s="30"/>
      <c r="H552" s="2"/>
      <c r="I552" s="2"/>
    </row>
  </sheetData>
  <mergeCells count="15">
    <mergeCell ref="C511:F511"/>
    <mergeCell ref="C499:F499"/>
    <mergeCell ref="C505:F505"/>
    <mergeCell ref="A1:G1"/>
    <mergeCell ref="C90:D90"/>
    <mergeCell ref="C445:G445"/>
    <mergeCell ref="C493:F493"/>
    <mergeCell ref="C87:D87"/>
    <mergeCell ref="C107:D107"/>
    <mergeCell ref="C134:D134"/>
    <mergeCell ref="C428:F428"/>
    <mergeCell ref="C437:F437"/>
    <mergeCell ref="C440:F440"/>
    <mergeCell ref="C326:F326"/>
    <mergeCell ref="C472:D472"/>
  </mergeCells>
  <phoneticPr fontId="2"/>
  <pageMargins left="0.70866141732283472" right="0.70866141732283472" top="0.74803149606299213" bottom="0.74803149606299213" header="0.31496062992125984" footer="0.31496062992125984"/>
  <pageSetup paperSize="9" scale="85" fitToWidth="0" fitToHeight="0" orientation="portrait" r:id="rId1"/>
  <headerFooter>
    <oddFooter xml:space="preserve">&amp;C一般社団法人日本・健康栄養システム学会
令和４年度老人保健事業（老人保健健康増進等事業）&amp;R&amp;P </oddFooter>
  </headerFooter>
  <rowBreaks count="16" manualBreakCount="16">
    <brk id="35" max="6" man="1"/>
    <brk id="64" max="16383" man="1"/>
    <brk id="106" max="16383" man="1"/>
    <brk id="133" max="6" man="1"/>
    <brk id="148" max="6" man="1"/>
    <brk id="189" max="6" man="1"/>
    <brk id="229" max="6" man="1"/>
    <brk id="269" max="6" man="1"/>
    <brk id="309" max="6" man="1"/>
    <brk id="349" max="6" man="1"/>
    <brk id="389" max="6" man="1"/>
    <brk id="415" max="6" man="1"/>
    <brk id="444" max="6" man="1"/>
    <brk id="471" max="16383" man="1"/>
    <brk id="491" max="6" man="1"/>
    <brk id="52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6E46F6EC1E8A46864107AA033D9DAB" ma:contentTypeVersion="14" ma:contentTypeDescription="新しいドキュメントを作成します。" ma:contentTypeScope="" ma:versionID="33a49b1bd1b9bf5e2f58ddaa56bdd3bb">
  <xsd:schema xmlns:xsd="http://www.w3.org/2001/XMLSchema" xmlns:xs="http://www.w3.org/2001/XMLSchema" xmlns:p="http://schemas.microsoft.com/office/2006/metadata/properties" xmlns:ns3="926f6f09-9969-4d9b-9e5e-26d8f489b37d" xmlns:ns4="671fdbad-94da-4c2b-9710-0feb21199a73" targetNamespace="http://schemas.microsoft.com/office/2006/metadata/properties" ma:root="true" ma:fieldsID="9434f0cca4032d2db55b28423562a160" ns3:_="" ns4:_="">
    <xsd:import namespace="926f6f09-9969-4d9b-9e5e-26d8f489b37d"/>
    <xsd:import namespace="671fdbad-94da-4c2b-9710-0feb21199a7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CR"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f6f09-9969-4d9b-9e5e-26d8f489b3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1fdbad-94da-4c2b-9710-0feb21199a73"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SharingHintHash" ma:index="19"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26f6f09-9969-4d9b-9e5e-26d8f489b37d" xsi:nil="true"/>
  </documentManagement>
</p:properties>
</file>

<file path=customXml/itemProps1.xml><?xml version="1.0" encoding="utf-8"?>
<ds:datastoreItem xmlns:ds="http://schemas.openxmlformats.org/officeDocument/2006/customXml" ds:itemID="{4A520816-89AA-4DC9-B96A-95037F2BC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6f6f09-9969-4d9b-9e5e-26d8f489b37d"/>
    <ds:schemaRef ds:uri="671fdbad-94da-4c2b-9710-0feb21199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CFC386-9591-42C0-8020-D5FF5577284F}">
  <ds:schemaRefs>
    <ds:schemaRef ds:uri="http://schemas.microsoft.com/sharepoint/v3/contenttype/forms"/>
  </ds:schemaRefs>
</ds:datastoreItem>
</file>

<file path=customXml/itemProps3.xml><?xml version="1.0" encoding="utf-8"?>
<ds:datastoreItem xmlns:ds="http://schemas.openxmlformats.org/officeDocument/2006/customXml" ds:itemID="{61C628C5-6FF0-423B-8C85-BF8B258895D5}">
  <ds:schemaRefs>
    <ds:schemaRef ds:uri="http://purl.org/dc/terms/"/>
    <ds:schemaRef ds:uri="http://purl.org/dc/elements/1.1/"/>
    <ds:schemaRef ds:uri="http://purl.org/dc/dcmitype/"/>
    <ds:schemaRef ds:uri="http://www.w3.org/XML/1998/namespace"/>
    <ds:schemaRef ds:uri="671fdbad-94da-4c2b-9710-0feb21199a73"/>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926f6f09-9969-4d9b-9e5e-26d8f489b37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老健　統計量の集計</vt:lpstr>
      <vt:lpstr>老健　n%の集計</vt:lpstr>
      <vt:lpstr>'老健　n%の集計'!Print_Area</vt:lpstr>
      <vt:lpstr>'老健　統計量の集計'!Print_Area</vt:lpstr>
      <vt:lpstr>'老健　n%の集計'!Print_Titles</vt:lpstr>
      <vt:lpstr>'老健　統計量の集計'!Print_Titles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駒形公大</cp:lastModifiedBy>
  <cp:revision/>
  <cp:lastPrinted>2023-02-28T05:46:20Z</cp:lastPrinted>
  <dcterms:created xsi:type="dcterms:W3CDTF">2023-01-15T10:22:25Z</dcterms:created>
  <dcterms:modified xsi:type="dcterms:W3CDTF">2023-03-07T01:32:34Z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0x010100436E46F6EC1E8A46864107AA033D9DAB</vt:lpwstr>
  </property>
</Properties>
</file>